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.bahrebar\Desktop\AID\Bandi di gara e contratti\Informazioni singole procedure\Elenco tabelle xml 2022\"/>
    </mc:Choice>
  </mc:AlternateContent>
  <bookViews>
    <workbookView xWindow="0" yWindow="0" windowWidth="28800" windowHeight="12435"/>
  </bookViews>
  <sheets>
    <sheet name="Foglio1" sheetId="1" r:id="rId1"/>
    <sheet name="Foglio2" sheetId="2" r:id="rId2"/>
  </sheets>
  <externalReferences>
    <externalReference r:id="rId3"/>
    <externalReference r:id="rId4"/>
  </externalReferences>
  <definedNames>
    <definedName name="_xlnm._FilterDatabase" localSheetId="0" hidden="1">Foglio1!$A$2:$K$94</definedName>
    <definedName name="_xlnm.Print_Area" localSheetId="0">Foglio1!$A$1:$K$116</definedName>
    <definedName name="nome">[1]!Tabella3[[#All],[nome]]</definedName>
    <definedName name="scelta">[1]!Tabella2[[#All],[scelta]]</definedName>
    <definedName name="SCELTA1">[2]!Tabella2[[#All],[scelta]]</definedName>
    <definedName name="SCELTA2">[2]!Tabella2[[#All],[scelta]]</definedName>
    <definedName name="_xlnm.Print_Titles" localSheetId="0">Foglio1!$2:$2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2" l="1"/>
</calcChain>
</file>

<file path=xl/sharedStrings.xml><?xml version="1.0" encoding="utf-8"?>
<sst xmlns="http://schemas.openxmlformats.org/spreadsheetml/2006/main" count="795" uniqueCount="362">
  <si>
    <t>AFFIDAMENTI PER FORNITURE E SERVIZI</t>
  </si>
  <si>
    <t xml:space="preserve"> N.  </t>
  </si>
  <si>
    <t xml:space="preserve"> CIG  </t>
  </si>
  <si>
    <t xml:space="preserve"> RUP  </t>
  </si>
  <si>
    <t xml:space="preserve"> Oggetto del bando  </t>
  </si>
  <si>
    <t xml:space="preserve"> Procedura di scelta del contraente  </t>
  </si>
  <si>
    <t xml:space="preserve"> Elenco degli operatori invitati a presentare offerte  </t>
  </si>
  <si>
    <t xml:space="preserve"> Aggiudicatario  </t>
  </si>
  <si>
    <t xml:space="preserve"> Importo di aggiud. al lordo degli oneri di sicurezza, e delle ritenute da operare per legge (tra cui le ritenute per gli oneri previdenziali nel caso di incarichi a liberi professionisti) e al netto dell’IVA  </t>
  </si>
  <si>
    <t xml:space="preserve"> Tempi di completamento dell’opera, servizio o fornitura  </t>
  </si>
  <si>
    <t xml:space="preserve"> Importo delle somme liquidate  </t>
  </si>
  <si>
    <t>REPAS LUNCH COUPON</t>
  </si>
  <si>
    <t>ECORICERCHE SRL</t>
  </si>
  <si>
    <t>BRASILENA CAFFE</t>
  </si>
  <si>
    <t>Codice  RAI/COM/FUNZ</t>
  </si>
  <si>
    <t>Dott.ssa Carmela PANTALONE</t>
  </si>
  <si>
    <t>BUONI PASTO</t>
  </si>
  <si>
    <t>TERMA SERVICE</t>
  </si>
  <si>
    <t>DELVA SRL</t>
  </si>
  <si>
    <t>ALTIERI SRL</t>
  </si>
  <si>
    <t>PUBBLIEMME</t>
  </si>
  <si>
    <t>Z292AD8D3B</t>
  </si>
  <si>
    <t>ZFA2AD8DAD</t>
  </si>
  <si>
    <t>Z882AD8E53</t>
  </si>
  <si>
    <t>Z682B44D21</t>
  </si>
  <si>
    <t>ZDF2B8FA00</t>
  </si>
  <si>
    <t>ZC32B9681C</t>
  </si>
  <si>
    <t>ZC72B9A7F0</t>
  </si>
  <si>
    <t>Z8A2B9A052</t>
  </si>
  <si>
    <t>ZB32B9A86E</t>
  </si>
  <si>
    <t>Z842B9A97D</t>
  </si>
  <si>
    <t>ZD72B957EE</t>
  </si>
  <si>
    <t>Z8C2B9584E</t>
  </si>
  <si>
    <t>ZF52BB1162</t>
  </si>
  <si>
    <t>Z5B2BBD817</t>
  </si>
  <si>
    <t>ZCD2BC1E09</t>
  </si>
  <si>
    <t>Z3C2BCEA1C</t>
  </si>
  <si>
    <t>Z502BCF853</t>
  </si>
  <si>
    <t>Z542BCFE4E</t>
  </si>
  <si>
    <t>Z992BD3629</t>
  </si>
  <si>
    <t>Z2E2BD35C1</t>
  </si>
  <si>
    <t>ZF62BD5035</t>
  </si>
  <si>
    <t>Z582BEB1BB</t>
  </si>
  <si>
    <t>Z662BEC436</t>
  </si>
  <si>
    <t>Z9F2BF1930</t>
  </si>
  <si>
    <t>Z822B9A8F3</t>
  </si>
  <si>
    <t>Z2C2BFDAB8</t>
  </si>
  <si>
    <t>Z742BFE066</t>
  </si>
  <si>
    <t>ZCB2BF5DEA</t>
  </si>
  <si>
    <t>ZE72C179DB</t>
  </si>
  <si>
    <t>Z0A2BAB3A6</t>
  </si>
  <si>
    <t>Z872C01E63</t>
  </si>
  <si>
    <t>Z912C17C2B</t>
  </si>
  <si>
    <t>ZF62C17CEB</t>
  </si>
  <si>
    <t>Z2C2C1E068</t>
  </si>
  <si>
    <t>Z332C1DB6E</t>
  </si>
  <si>
    <t>ZC32C1E7C5</t>
  </si>
  <si>
    <t>Z132C11E66</t>
  </si>
  <si>
    <t>ZA82C49C8C</t>
  </si>
  <si>
    <t>ZD02C5008D</t>
  </si>
  <si>
    <t>ZCE2C32F45</t>
  </si>
  <si>
    <t>Z1712C331A8</t>
  </si>
  <si>
    <t>Z5B2C4A244</t>
  </si>
  <si>
    <t>ZA42C59A64</t>
  </si>
  <si>
    <t>ZB82C5A2B9</t>
  </si>
  <si>
    <t>ZA42CCA47E</t>
  </si>
  <si>
    <t>ZF52CCA4C1</t>
  </si>
  <si>
    <t>Z0A2CD2D6E</t>
  </si>
  <si>
    <t>Z922CE0874</t>
  </si>
  <si>
    <t>Z812CE08C6</t>
  </si>
  <si>
    <t>Z082CD2DDF</t>
  </si>
  <si>
    <t>Z682CE885C</t>
  </si>
  <si>
    <t>Z512CD7874</t>
  </si>
  <si>
    <t>Z632CF123D</t>
  </si>
  <si>
    <t>Z212CF6089</t>
  </si>
  <si>
    <t>Z132CF60AF</t>
  </si>
  <si>
    <t>ZD52CF6102</t>
  </si>
  <si>
    <t>Z752CD2ED1</t>
  </si>
  <si>
    <t>Z372C0620C</t>
  </si>
  <si>
    <t>Z882C07DC3</t>
  </si>
  <si>
    <t>ZF82D188A4</t>
  </si>
  <si>
    <t>ZF92D188E9</t>
  </si>
  <si>
    <t>829448056D</t>
  </si>
  <si>
    <t>ZBA2D29349</t>
  </si>
  <si>
    <t>Z722CF60CC</t>
  </si>
  <si>
    <t>Z412D2A2B7</t>
  </si>
  <si>
    <t>Z522D328B8</t>
  </si>
  <si>
    <t>ZA12D374EB</t>
  </si>
  <si>
    <t>Z362D293FC</t>
  </si>
  <si>
    <t>Z732D2E428</t>
  </si>
  <si>
    <t>Z9D2D0F493</t>
  </si>
  <si>
    <t>ZE62D3C935</t>
  </si>
  <si>
    <t>81731096E8</t>
  </si>
  <si>
    <t>ZC42D337C2</t>
  </si>
  <si>
    <t>ZE62D33819</t>
  </si>
  <si>
    <t>Z3F2D4BC74</t>
  </si>
  <si>
    <t>Z562D38400</t>
  </si>
  <si>
    <t>ZA92D58691</t>
  </si>
  <si>
    <t>MANUTENZIONE NR 5 CABINE ELETTRICHE</t>
  </si>
  <si>
    <t>MANUTENZIONE DEPURATORE ACQUE REFLUE</t>
  </si>
  <si>
    <t>MANUTENZIONE IMPIANTO ARIA COMPRESSA</t>
  </si>
  <si>
    <t>PULIZIE LOCALI GENNAIO 2020</t>
  </si>
  <si>
    <t>FORNITURA DI NR 40 TAG RFID 125 KGZ CON NUMERAZIONE</t>
  </si>
  <si>
    <t>MEDICO COMPETENTE DAL 02/01/2020 AL 31/12/2020</t>
  </si>
  <si>
    <t>MANUTENZIONE PROGRAMMATA MACCHINARI</t>
  </si>
  <si>
    <t>FORNITURA DI MARCATEMPO PORTATILE</t>
  </si>
  <si>
    <t>BOCCOLE IN TEFLON PER TELESCOPIO XT193061100</t>
  </si>
  <si>
    <t>MANUTENZIONE E ASSISTENZA ANNUALE  NR 5 CANCELLI ELETTRICI VARI INGRESSI</t>
  </si>
  <si>
    <t>ANALISI ACQUE POTABILI O SOTTOERRANEA CONTROLLO E VERIFICA</t>
  </si>
  <si>
    <t>NR 150 TELAI SERIGRAFICI</t>
  </si>
  <si>
    <t>ANALISI DELLE ACQUE DESTINATE AL CONSUMO UMANO</t>
  </si>
  <si>
    <t>NR 28 VISITE PREAASSUNTIVE COMPRENSIVE DI TUTTI GLI ESAMI SPECIALISTICI NONCHE' ESAMI TOSSICOLOGICI PER ATTIVITA' A RISCHIO TERZI ( DRUG TEST ED ALCOOL TEST ) AI FINI DEL RILASCITO DEL GIUDIZIO DI IDONEITA' ALLA MANSIONE SPECIFICA DI ARTIFICIERE</t>
  </si>
  <si>
    <t>NR 500 CONFEZIONI DA 10 ROTOLI DI CARTA IGIENICA</t>
  </si>
  <si>
    <t xml:space="preserve">NR 4 VERIFICHE TRIMESTRALI E 1 ANNUALE PER DUE CARRELLI ELEVATORI - RANIERO M ATR. 173810 E CARRELLO JUNGHEINRICH EF53K </t>
  </si>
  <si>
    <t xml:space="preserve">RIFACIMENTO INTONACO E TINTEGGIATURA LOCALE SALA COLLAUDO CON REALIZZAZIONE DI UNA CAMERA D'ARIA IN CARTON GESSO </t>
  </si>
  <si>
    <t>MANUTANZIONE TORNIO</t>
  </si>
  <si>
    <t>MATERIALE PER MANUTENZIONE TORNI ( NR 6 FERMI IN GUIDA PER TORRETTA, NR 6 VITI A TESTA ASAGONALE 20X80mm , NR 4 PINZE DIN 6499-B ER 11 D4 TKN, NE 2 GHIERE ES DIN 6499 ER 11 TKN, NR 2 CANNOCCHIALI TELESCOPICI IN PVC)</t>
  </si>
  <si>
    <t>FRORNITURA E POSA IN OPERA DI NR 5 ZANZARIERE</t>
  </si>
  <si>
    <t>MATERIALE PER REVISIONE LAMINATO MACCHINA TAGLIA STOZZA ( NR 8 INGRANAGGI DENTATI CON CHIAVETTA DI FERMI; NR 3 INGRANAGGI DENTATI CON BOCCOLA; NR 24 CUSCINETTI.)</t>
  </si>
  <si>
    <t>NR 2 FOTOCELLULA WERGLOR HB03PBT7 ; NR 4 SENSORE MAGNETICO DI PROSSIMITA' UNIVER DH-200</t>
  </si>
  <si>
    <t>CAFFE E ZUCCHERO</t>
  </si>
  <si>
    <t>KG 985 OLIO FUCHS ECOCOOL E KG 230 FUCHS RENOCLEAN</t>
  </si>
  <si>
    <t>DERRATTIZZAZIONE E DISINFESTAZIONE AREE INTERNE DELLO STABILIMENTO</t>
  </si>
  <si>
    <t>NR 700 CEDOLE GASOLIO AUTOTRAZIONE DA 10 EURO</t>
  </si>
  <si>
    <t>ABBONAMENTO MANUTENZIONE ANNO 2020 SISTEMA RILEVAZIONE PRESENZE</t>
  </si>
  <si>
    <t>PUNTE IN MD A DOPPIO DIAMETRO 2,5 mm CON CODOLO DA 4mm</t>
  </si>
  <si>
    <t>NR 2  TARGHE IDENTIFICATIVE UFFICIO PLEXIGLAS A FILO LUCIDO SPESSORE 10mm MISURA ALTEZZA 30X40cm  con logo e scritte complete di borchie</t>
  </si>
  <si>
    <t>RIPARAZIONE SISTEMA DI ALIMENTAZIONE CARICATORE BARRE DEL TORNIO</t>
  </si>
  <si>
    <t>MANUTEANZIONE PROGRAMMATA MACCHINARI SERVIZIO LAVORAZIONE</t>
  </si>
  <si>
    <t>PROTEZIONE PER NASTRATRICE FRITZ WERNER</t>
  </si>
  <si>
    <t>CAVO DI COLLEGAMENTO M8X14 PIN</t>
  </si>
  <si>
    <t>BATTERIE TORNIO</t>
  </si>
  <si>
    <t>RIPRISTINO SOLETTA E INTONACO INGRESSO LOCALE SERIGRAFIA</t>
  </si>
  <si>
    <t>FORNITURA E MONTAGGIO DI SISTEMA CITOFONICO DIGITALE A DUE FILI CON SMONTAGGIO DEL VECCHIO SISTEMA</t>
  </si>
  <si>
    <t>FORNITURA E MONTAGGIO DI NR 32 BATTERIE BOSH S4001 GRUPPO LAYER ELETTRONICS; FORNITURA E MONTAGGIO DI NR 64 BATTERIE AH GRUPPO ELITUS SPH KING 15-30.</t>
  </si>
  <si>
    <t>RIPRISTINO LINEA UPS UFFICIO CORPO DO GUARDIA</t>
  </si>
  <si>
    <t>FORNITURA BUONI PASTO</t>
  </si>
  <si>
    <t>REVISIONE TENDIREGGIA PNEUMATICA</t>
  </si>
  <si>
    <t>INTERVENTO TECNICO PER LA RIPARAZIONE TORNIO MAZAK, MANODOPERA</t>
  </si>
  <si>
    <t>NR 11 CINGHIE DI TRASMISSIONE B73 PER GENERATORI DI ARIA CALDA</t>
  </si>
  <si>
    <t>NR. 50 PUNTE IN MD DA mm1 - LUNGHEZZA mm35; NR. 4 PINZE ER25 DA mm1; NR. 4 PINZE ER25 DA mm4;NR. 8 GHIERE ER25PER PINZE;</t>
  </si>
  <si>
    <t xml:space="preserve">MANUTENZIONE E ASSISTENZA TECNICA ANNUALE PESA APONTE T40 MATR. 91720 E BILANCIA ELETTRONICA HIGH-MM 320X210-g 12.000 MATR.S/N 74861 PERIODO FINO AL 31/12/2020  </t>
  </si>
  <si>
    <t>1^ INTERVENTO SANIFICAZIONE</t>
  </si>
  <si>
    <t>GASOLIO DA RISCALDAMENTO</t>
  </si>
  <si>
    <t>LUNETTA COMPLETA</t>
  </si>
  <si>
    <t>2 INTERVENTO DI SANIFICAZIONE</t>
  </si>
  <si>
    <t>SERVIZIO DI IMPLEMENTAZIONE PULIZIE LOCALI DAL 20/04/2020 AL 31/07/2020</t>
  </si>
  <si>
    <t>RIPARAZIONE CANCELLO ELETTRICO PARCHEGGIO "B"</t>
  </si>
  <si>
    <t>3 INTERVENTO DI SANIFICAZIONE</t>
  </si>
  <si>
    <t>LAVORI  DI RIFACIMENTO LOCALE REPARTO LINEA CONVENZIONALE</t>
  </si>
  <si>
    <t>MATERIALE PER LA PULIZIA E IGIENE DEL PERSONALE</t>
  </si>
  <si>
    <t>ACQUISTO DPI</t>
  </si>
  <si>
    <t>MANOVALANZA NON CONNESSA ATRASPORTO</t>
  </si>
  <si>
    <t>PINZE DIM 10/08 MM</t>
  </si>
  <si>
    <t xml:space="preserve">ETICHETTE ADESIVE IN PVC FONDO VERDE NATO </t>
  </si>
  <si>
    <t>GUANTI IN NITRILE 42 CONF.</t>
  </si>
  <si>
    <t>VERNICE SERIGRAFICA</t>
  </si>
  <si>
    <t>LAVORI  DI RIFACIMENTO BAGNI</t>
  </si>
  <si>
    <t>LAVORI DI RIFACIMENTO PARETI E TINTEGGIATURA INFERMERIA</t>
  </si>
  <si>
    <t>RIPARAZIONE PERDITA IDRICA</t>
  </si>
  <si>
    <t>SFALCIO ERBA STRAORDINARIO</t>
  </si>
  <si>
    <t>PIATTAFORMA ELEVATRICE MOBILE</t>
  </si>
  <si>
    <t>CARTA ASCIUGAMANI</t>
  </si>
  <si>
    <t>MASCHERINE CHIRURGICHE NR 500</t>
  </si>
  <si>
    <t>ASSICURAZIONE MEZZI SPECIALI</t>
  </si>
  <si>
    <t>DISPLAY DI COMANDO</t>
  </si>
  <si>
    <t>NR 50 LAMIERINI RICAVATI DA NASTRO IN ACCIAIO</t>
  </si>
  <si>
    <t>MANUTENZIONE ORDINARIA A NR 118 CLIMATIZZATORI COME PREVISTO DA CPT</t>
  </si>
  <si>
    <t>SCARPE ANTINFORTUNISTICHE</t>
  </si>
  <si>
    <t>GUANTI MONOUSO</t>
  </si>
  <si>
    <t>REVISIONI VEICOLARI AUTOMEZZI</t>
  </si>
  <si>
    <t>MANOVALANZA NON CONNESSA A TRASPORTO</t>
  </si>
  <si>
    <t>4 INTERVENTO DI SANIFICAZIONE</t>
  </si>
  <si>
    <t xml:space="preserve">GUANTI IN NITRILE </t>
  </si>
  <si>
    <t>DELTA IMPIANTI - SOC. COOP. IMPIANTI - ALTIERI SRL</t>
  </si>
  <si>
    <t>ECODEP - DEPURCASA - R.C. IMPIANTI</t>
  </si>
  <si>
    <t>IDROCLIMA - FR COMPRESSORI - G.F. UTENSILI</t>
  </si>
  <si>
    <t>CARPICA SRLS - ALEA</t>
  </si>
  <si>
    <t>SBI - AITAIR</t>
  </si>
  <si>
    <t>APPALTI DI BELLO - COPROFIN - B.R. COSTRUZIONI</t>
  </si>
  <si>
    <t>LA SOLAR PANNELL - NEW TECHNOLOGIES SYSTEM SRL - IDRO CLIMA SERVICE</t>
  </si>
  <si>
    <t>DEPURCASA DI SICILIANO PASQUALE</t>
  </si>
  <si>
    <t>IDROCLIMA SERVICE DI TROTTA GIUSEPPE</t>
  </si>
  <si>
    <t>FARC SERVICE</t>
  </si>
  <si>
    <t>LA ELETTROMECCANICA</t>
  </si>
  <si>
    <t>PISANO ROCCO</t>
  </si>
  <si>
    <t>MEI MECCANICA</t>
  </si>
  <si>
    <t>RUSSO RENATO &amp; C</t>
  </si>
  <si>
    <t>LNS ITALIA SRL</t>
  </si>
  <si>
    <t>SACOM SUD</t>
  </si>
  <si>
    <t>DR CORDUA FRANCESCO</t>
  </si>
  <si>
    <t>PAG ITALIA</t>
  </si>
  <si>
    <t>LG. CARRELLI</t>
  </si>
  <si>
    <t>BR COSTRUZIONI SRL</t>
  </si>
  <si>
    <t>YAMAZAKI MAZAK ITALIA SRL</t>
  </si>
  <si>
    <t>CO.GE.MA SOC. COOP</t>
  </si>
  <si>
    <t>ALEA SRL</t>
  </si>
  <si>
    <t>ARTEMIDE GLOBAL SERVICE SRL</t>
  </si>
  <si>
    <t>ITALIA PETROLI SPA</t>
  </si>
  <si>
    <t xml:space="preserve">SBI </t>
  </si>
  <si>
    <t>BRONCHI COMBUSTIBILI SRL</t>
  </si>
  <si>
    <t>BARBATO SERVICE</t>
  </si>
  <si>
    <t>APPALTI DI BELLO SRL</t>
  </si>
  <si>
    <t>MANUTAN</t>
  </si>
  <si>
    <t>FUTURA SERVICE</t>
  </si>
  <si>
    <t>FARMACIA TARTAGLIONE</t>
  </si>
  <si>
    <t>COPROFIN</t>
  </si>
  <si>
    <t>AGRIVERDE SRL</t>
  </si>
  <si>
    <t>BFG ITALIA SRL</t>
  </si>
  <si>
    <t>PISAPIA ASSICURAZIONI SRL</t>
  </si>
  <si>
    <t>SAIDI SRLS</t>
  </si>
  <si>
    <t>IOVENE FERRAMENTA E COLORI</t>
  </si>
  <si>
    <t>CUCCARO SERVICE</t>
  </si>
  <si>
    <t>FUNZ</t>
  </si>
  <si>
    <t>COM</t>
  </si>
  <si>
    <t>NR 5000 FOGLI DI CARTA BIANCA DA GR 80 MIS. 70X100 CM</t>
  </si>
  <si>
    <t>MANUTENZIONE CABINE ELETTRICHE</t>
  </si>
  <si>
    <t>Fornitura e montaggio di batterie 9ah gruppo Elitups 15-30</t>
  </si>
  <si>
    <t>ZAE2D69B6D</t>
  </si>
  <si>
    <t>Z9F2D652C0</t>
  </si>
  <si>
    <t>Z3C2D6528A</t>
  </si>
  <si>
    <t>E.D.S. DI ANGELO ETTORE</t>
  </si>
  <si>
    <t>INSERTI DA TAGLIO E PIASTRE PORTA INSERTO</t>
  </si>
  <si>
    <t>UTENSILERIA SGULO' SAS</t>
  </si>
  <si>
    <t>ZA52D6CA06</t>
  </si>
  <si>
    <t>MANUTENZIONE ORDINARIA E STRAORDINARIA NR 187 ESTINTORI</t>
  </si>
  <si>
    <t>DI EFFE ESTINTORI</t>
  </si>
  <si>
    <t>ZEB2D6CF2A</t>
  </si>
  <si>
    <t>Z4E2D49074</t>
  </si>
  <si>
    <t>Z882D740B0</t>
  </si>
  <si>
    <t>ZA62D50551</t>
  </si>
  <si>
    <t>MANUTENZIONE E RIPARAZIONE AUTOMEZZI</t>
  </si>
  <si>
    <t>SENSORE MOD. HRTL 8/24-150-S12</t>
  </si>
  <si>
    <t>GUANTI IN NITRILE nr 6 conf. da 200 pz</t>
  </si>
  <si>
    <t>BILANCIA DI PRECISIONE</t>
  </si>
  <si>
    <t>AUTOFFICINA CLEMENTE VETRELLA</t>
  </si>
  <si>
    <t>UNIFO SRL</t>
  </si>
  <si>
    <t>RAI</t>
  </si>
  <si>
    <t>AFFIDAMENTO DIRETTO</t>
  </si>
  <si>
    <t>RDO ME.PA.</t>
  </si>
  <si>
    <t>Dott. Claudio RUSSO</t>
  </si>
  <si>
    <t>Z8E34CD2C6</t>
  </si>
  <si>
    <t>MANUTENZIONE ARIA COMPRESSA GENNAIO 2022</t>
  </si>
  <si>
    <t>31.01.2022</t>
  </si>
  <si>
    <t>Z5334E4A14</t>
  </si>
  <si>
    <t>ZBC34E49F2</t>
  </si>
  <si>
    <t>2B634E4A4A</t>
  </si>
  <si>
    <t>Z4334E5188</t>
  </si>
  <si>
    <t>Z8934E9667</t>
  </si>
  <si>
    <t>ZB134EDEF4</t>
  </si>
  <si>
    <t>Z8734EFCD0</t>
  </si>
  <si>
    <t>Z2334FACD1</t>
  </si>
  <si>
    <t>Z3B34CDBC7</t>
  </si>
  <si>
    <t>MANUTENZIONE RILEVAZIONE PRESENZE</t>
  </si>
  <si>
    <t>VERIFICA TRIMESTRALE  E COLLAUDO ANNUALE CARRELLI</t>
  </si>
  <si>
    <t>LAVORO LOCALE CORPO DI GUARDIA</t>
  </si>
  <si>
    <t>ANALISI ACQUE POTABILI</t>
  </si>
  <si>
    <t>MANUTENZIONE ORDINARIA PESA APONTR E BILANCIA ELETTRONICA</t>
  </si>
  <si>
    <t>MANUTENZIONE STRAORDINARIA ESTINTORI</t>
  </si>
  <si>
    <t>ACQUISTO WEB CAM FULL HD CON MICROFONO</t>
  </si>
  <si>
    <t>RIPARAZIONE CARICA BATTERIE JUNGHEINRICH</t>
  </si>
  <si>
    <t>MANUTENZINE ARIA COMPRESSA 2022</t>
  </si>
  <si>
    <t>IDROCLIMA -IDR- GF UTENZILI</t>
  </si>
  <si>
    <t>I.D.R. SERVICE</t>
  </si>
  <si>
    <t>LOGIKA SRL</t>
  </si>
  <si>
    <t>L.G.. CARRELLI</t>
  </si>
  <si>
    <t>APPALTI  DI BELLO</t>
  </si>
  <si>
    <t>ECORICERCHE S.R.L.</t>
  </si>
  <si>
    <t>LAURIA  GROUP S.R.L.</t>
  </si>
  <si>
    <t>DI  EFFE ESTINTORI</t>
  </si>
  <si>
    <t>IMECO</t>
  </si>
  <si>
    <t>ROSAMILIA SRL</t>
  </si>
  <si>
    <t>IDROLIMA</t>
  </si>
  <si>
    <t>31.12.2022</t>
  </si>
  <si>
    <t>27.01.2022</t>
  </si>
  <si>
    <t>28.02.2022</t>
  </si>
  <si>
    <t>25.02.2022</t>
  </si>
  <si>
    <t>Z4534CDB88</t>
  </si>
  <si>
    <t>MANUTENZIONE IMPIANTO DEPURATORE ACQUE REFLUE  FEBB-DIC2022</t>
  </si>
  <si>
    <t>I.D.R-. RC IMPIANT-DEPURCASAI</t>
  </si>
  <si>
    <t>ZA3350BB9C</t>
  </si>
  <si>
    <t>STAB. FARMAC. FIRENZE</t>
  </si>
  <si>
    <t>SOLUZIONE DISINFETTANTE</t>
  </si>
  <si>
    <t>ZA934E5388</t>
  </si>
  <si>
    <t xml:space="preserve">DERATTIZZAZIONE E DISINFESTAZIONE </t>
  </si>
  <si>
    <t>ENVOLIA SRL</t>
  </si>
  <si>
    <t xml:space="preserve"> </t>
  </si>
  <si>
    <t>29.04.2022</t>
  </si>
  <si>
    <t>Z663532D60</t>
  </si>
  <si>
    <t>MARCATEMPO CON ACCESSORI</t>
  </si>
  <si>
    <t>WINIT S.R.L.</t>
  </si>
  <si>
    <t>11.03.2022</t>
  </si>
  <si>
    <t>Z6A35320BA</t>
  </si>
  <si>
    <t>CARTONCINI  LUMIA FUSTELLATI ED INCOLLATI</t>
  </si>
  <si>
    <t>TIPOGRAFIA BIANCO SRL</t>
  </si>
  <si>
    <t>ZBB34CDBF6</t>
  </si>
  <si>
    <t>50 PUNTE ELICOIDALI  E 2 SERIE DI PUNTE DIAM. 1</t>
  </si>
  <si>
    <t>UTENSILERIA SGULO' S.A.S.</t>
  </si>
  <si>
    <t>ZC0351FE28</t>
  </si>
  <si>
    <t>ELETTROVALVOLA MOD. 316 COMPLETA DI SILENZIATORE</t>
  </si>
  <si>
    <t>MINUTERIE 3M</t>
  </si>
  <si>
    <t>21.02.2022</t>
  </si>
  <si>
    <t>Z5D35335BC</t>
  </si>
  <si>
    <t>STAMPANTE MULTIFUNZIONANTE</t>
  </si>
  <si>
    <t>LINEA DATA</t>
  </si>
  <si>
    <t>22.02.2022</t>
  </si>
  <si>
    <t>908877780B</t>
  </si>
  <si>
    <t>BRONCHI COMBUSTIBILI</t>
  </si>
  <si>
    <t>10.02.2022</t>
  </si>
  <si>
    <t>ZF435470F7</t>
  </si>
  <si>
    <t>PREUMATICI PER FIAT DUCATO, PUNTO, E DOBLO'</t>
  </si>
  <si>
    <t>SAGANA' GOMME</t>
  </si>
  <si>
    <t>Z0F354FA47</t>
  </si>
  <si>
    <t>CAFFE',ZUCCHERO BICCHIERINI MONOUSO E PALETTINE</t>
  </si>
  <si>
    <t xml:space="preserve"> BRASILENA CAFFE' SRL</t>
  </si>
  <si>
    <t>Z6134EA327</t>
  </si>
  <si>
    <t>MANUTENZIONE CANCELLI  ELETTRICI</t>
  </si>
  <si>
    <t>SACOM- GMA- MEI SOC. COOP. IMPIANT</t>
  </si>
  <si>
    <t>MEI SRL</t>
  </si>
  <si>
    <t>Z2B34E968F</t>
  </si>
  <si>
    <t>SO. COOP. IMP. - ALTIERI- C.I.T. SO. COOP. ARL</t>
  </si>
  <si>
    <t>SO. COOP. IMPIANTI</t>
  </si>
  <si>
    <t>Z6D35509CF</t>
  </si>
  <si>
    <t>INDUMENTI DA LAVORO</t>
  </si>
  <si>
    <t>29.03.2022</t>
  </si>
  <si>
    <t>NET-CARE  SRL</t>
  </si>
  <si>
    <t>31.03.2022</t>
  </si>
  <si>
    <t>ACQUISTO PC PORTATILI</t>
  </si>
  <si>
    <t>Z97350BF3D</t>
  </si>
  <si>
    <t>ZD1356F09A</t>
  </si>
  <si>
    <t xml:space="preserve"> ZB3356F05C</t>
  </si>
  <si>
    <t>MANOVALANZA MESE DI MARZO</t>
  </si>
  <si>
    <t>TERSA SRL</t>
  </si>
  <si>
    <t>PULIZIA LOCALI MESE DI MARZO</t>
  </si>
  <si>
    <t xml:space="preserve">BARBATO SERVICE </t>
  </si>
  <si>
    <t>ZDF358D4CE</t>
  </si>
  <si>
    <t>RIPARAZIONE/MANUTENZIONE IMPIANTO DEPURAZIONE</t>
  </si>
  <si>
    <t>IDR SERVICE</t>
  </si>
  <si>
    <t>ZE13584B19</t>
  </si>
  <si>
    <t>CARTELLI SEGNALETICI</t>
  </si>
  <si>
    <t>PUBBLI EMME</t>
  </si>
  <si>
    <t>Z86355AB76</t>
  </si>
  <si>
    <r>
      <rPr>
        <sz val="10"/>
        <rFont val="Calibri"/>
        <family val="2"/>
        <scheme val="minor"/>
      </rPr>
      <t>MANUTEBNZIONE ORDINARIA/STRAORDINARIA  PROGRAMMATA MACCHINARI S.L</t>
    </r>
    <r>
      <rPr>
        <sz val="11"/>
        <rFont val="Calibri"/>
        <family val="2"/>
        <scheme val="minor"/>
      </rPr>
      <t>.</t>
    </r>
  </si>
  <si>
    <t>DELVA S.R.L.</t>
  </si>
  <si>
    <t>9125254DCF</t>
  </si>
  <si>
    <t>ACQUISTO KIT ATTREZZI</t>
  </si>
  <si>
    <t>FRITZ-WERNER</t>
  </si>
  <si>
    <t>31.10.2022</t>
  </si>
  <si>
    <t>ZE935A319B</t>
  </si>
  <si>
    <t>15.03.2022</t>
  </si>
  <si>
    <t>ZC93550145</t>
  </si>
  <si>
    <t>MATERIALE TIPOGRAFIA</t>
  </si>
  <si>
    <t>ERREBIAN     POMEZIA</t>
  </si>
  <si>
    <r>
      <rPr>
        <b/>
        <sz val="11"/>
        <rFont val="Calibri"/>
        <family val="2"/>
        <scheme val="minor"/>
      </rPr>
      <t>RDO. MEPA</t>
    </r>
    <r>
      <rPr>
        <sz val="11"/>
        <rFont val="Calibri"/>
        <family val="2"/>
        <scheme val="minor"/>
      </rPr>
      <t xml:space="preserve">  DIERRE DERVICE DREAM OFFICE SRL- ERREBIAN - SCARINGI - TOP SERVICE INTERNATIONAL </t>
    </r>
  </si>
  <si>
    <t>04.04.2022</t>
  </si>
  <si>
    <t>ZB73584F77</t>
  </si>
  <si>
    <t>CONSUMABILI PER UFFICIO (TONER)</t>
  </si>
  <si>
    <t>11.04.2022</t>
  </si>
  <si>
    <t>CARMEN PLANTA FIORISTI</t>
  </si>
  <si>
    <t>ZE03620D10</t>
  </si>
  <si>
    <t>CORONA FIORI PER DECESSO DIPENDENTI</t>
  </si>
  <si>
    <t>26.03-2022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</si>
</sst>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24" x14ac:knownFonts="1">
    <font>
      <sz val="11"/>
      <color theme="1"/>
      <name val="Calibri"/>
      <family val="2"/>
      <scheme val="minor"/>
    </font>
    <font>
      <b/>
      <i/>
      <sz val="36"/>
      <color theme="1"/>
      <name val="Arial"/>
      <family val="2"/>
    </font>
    <font>
      <sz val="10"/>
      <color theme="1"/>
      <name val="Arial"/>
      <family val="2"/>
    </font>
    <font>
      <b/>
      <sz val="22"/>
      <color theme="1"/>
      <name val="Arial"/>
      <family val="2"/>
    </font>
    <font>
      <sz val="2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4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quotePrefix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14" fontId="7" fillId="0" borderId="5" xfId="0" applyNumberFormat="1" applyFont="1" applyFill="1" applyBorder="1" applyAlignment="1">
      <alignment horizontal="center" vertical="center" wrapText="1"/>
    </xf>
    <xf numFmtId="14" fontId="7" fillId="0" borderId="6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left" vertical="top" wrapText="1"/>
    </xf>
    <xf numFmtId="4" fontId="2" fillId="0" borderId="0" xfId="0" applyNumberFormat="1" applyFont="1" applyFill="1" applyBorder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7" fillId="0" borderId="6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4" fontId="8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4" fontId="8" fillId="0" borderId="5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4" fontId="8" fillId="0" borderId="5" xfId="0" applyNumberFormat="1" applyFont="1" applyFill="1" applyBorder="1" applyAlignment="1">
      <alignment horizontal="center" vertical="center"/>
    </xf>
    <xf numFmtId="4" fontId="7" fillId="0" borderId="5" xfId="0" applyNumberFormat="1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49" fontId="13" fillId="0" borderId="5" xfId="0" applyNumberFormat="1" applyFont="1" applyFill="1" applyBorder="1" applyAlignment="1">
      <alignment vertical="center"/>
    </xf>
    <xf numFmtId="0" fontId="0" fillId="0" borderId="5" xfId="0" applyFill="1" applyBorder="1" applyAlignment="1">
      <alignment vertical="center" wrapText="1"/>
    </xf>
    <xf numFmtId="0" fontId="13" fillId="0" borderId="5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vertical="center" wrapText="1"/>
    </xf>
    <xf numFmtId="2" fontId="0" fillId="0" borderId="5" xfId="0" applyNumberFormat="1" applyFill="1" applyBorder="1" applyAlignment="1">
      <alignment vertical="center"/>
    </xf>
    <xf numFmtId="2" fontId="13" fillId="0" borderId="5" xfId="0" applyNumberFormat="1" applyFont="1" applyFill="1" applyBorder="1" applyAlignment="1">
      <alignment vertical="center"/>
    </xf>
    <xf numFmtId="2" fontId="0" fillId="0" borderId="5" xfId="0" applyNumberFormat="1" applyFont="1" applyFill="1" applyBorder="1" applyAlignment="1">
      <alignment vertical="center"/>
    </xf>
    <xf numFmtId="0" fontId="13" fillId="0" borderId="5" xfId="0" applyFont="1" applyFill="1" applyBorder="1" applyAlignment="1">
      <alignment horizontal="left" vertical="center"/>
    </xf>
    <xf numFmtId="14" fontId="13" fillId="0" borderId="5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14" fontId="8" fillId="0" borderId="6" xfId="0" applyNumberFormat="1" applyFont="1" applyFill="1" applyBorder="1" applyAlignment="1">
      <alignment horizontal="center" vertical="center" wrapText="1"/>
    </xf>
    <xf numFmtId="4" fontId="12" fillId="0" borderId="6" xfId="0" applyNumberFormat="1" applyFont="1" applyFill="1" applyBorder="1" applyAlignment="1">
      <alignment horizontal="center" vertical="center" wrapText="1"/>
    </xf>
    <xf numFmtId="4" fontId="8" fillId="0" borderId="6" xfId="0" applyNumberFormat="1" applyFont="1" applyFill="1" applyBorder="1" applyAlignment="1">
      <alignment horizontal="center" vertical="center" wrapText="1"/>
    </xf>
    <xf numFmtId="14" fontId="15" fillId="0" borderId="5" xfId="0" applyNumberFormat="1" applyFont="1" applyFill="1" applyBorder="1" applyAlignment="1">
      <alignment vertical="center"/>
    </xf>
    <xf numFmtId="0" fontId="0" fillId="0" borderId="5" xfId="0" applyBorder="1"/>
    <xf numFmtId="2" fontId="13" fillId="0" borderId="5" xfId="0" applyNumberFormat="1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wrapText="1"/>
    </xf>
    <xf numFmtId="0" fontId="13" fillId="0" borderId="5" xfId="0" applyFont="1" applyBorder="1"/>
    <xf numFmtId="0" fontId="19" fillId="0" borderId="5" xfId="0" applyFont="1" applyFill="1" applyBorder="1" applyAlignment="1">
      <alignment vertical="center" wrapText="1"/>
    </xf>
    <xf numFmtId="4" fontId="12" fillId="0" borderId="0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0" fontId="12" fillId="0" borderId="0" xfId="0" quotePrefix="1" applyFont="1" applyFill="1" applyBorder="1" applyAlignment="1">
      <alignment horizontal="center" vertical="center" wrapText="1"/>
    </xf>
    <xf numFmtId="14" fontId="12" fillId="0" borderId="0" xfId="0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vertical="center" wrapText="1"/>
    </xf>
    <xf numFmtId="14" fontId="21" fillId="0" borderId="5" xfId="0" applyNumberFormat="1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vertical="center" wrapText="1"/>
    </xf>
    <xf numFmtId="49" fontId="13" fillId="0" borderId="5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S-AID\Prevenzione_Corruzione\Segnalazione%20Approvvigionamenti%202016\FIRENZE\TABELLA%20AVCP%202016%20FORNITURE_SERVIZ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S-AID\Prevenzione_Corruzione\Segnalazione%20Approvvigionamenti%202016\FIRENZE\TABELLA%20AVCP%202016%20LAVO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"/>
      <sheetName val="nome"/>
      <sheetName val="scelta"/>
      <sheetName val="TABELLA AVCP 2016 FORNITURE_SER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"/>
      <sheetName val="nome"/>
      <sheetName val="scelta"/>
      <sheetName val="TABELLA AVCP 2016 LAVORI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357"/>
  <sheetViews>
    <sheetView tabSelected="1" topLeftCell="A7" zoomScale="60" zoomScaleNormal="60" zoomScaleSheetLayoutView="50" workbookViewId="0">
      <selection activeCell="I37" sqref="I37"/>
    </sheetView>
  </sheetViews>
  <sheetFormatPr defaultColWidth="26.5703125" defaultRowHeight="18" x14ac:dyDescent="0.25"/>
  <cols>
    <col min="1" max="1" width="6.28515625" style="7" customWidth="1"/>
    <col min="2" max="2" width="19.140625" style="1" customWidth="1"/>
    <col min="3" max="3" width="20.5703125" style="1" customWidth="1"/>
    <col min="4" max="4" width="53.140625" style="1" customWidth="1"/>
    <col min="5" max="5" width="57" style="1" customWidth="1"/>
    <col min="6" max="6" width="81.7109375" style="1" customWidth="1"/>
    <col min="7" max="7" width="94.85546875" style="1" customWidth="1"/>
    <col min="8" max="8" width="40" style="17" customWidth="1"/>
    <col min="9" max="9" width="38.42578125" style="1" customWidth="1"/>
    <col min="10" max="10" width="34.42578125" style="1" customWidth="1"/>
    <col min="11" max="11" width="41" style="1" customWidth="1"/>
    <col min="12" max="16384" width="26.5703125" style="1"/>
  </cols>
  <sheetData>
    <row r="1" spans="1:115" ht="78" customHeight="1" x14ac:dyDescent="0.25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1"/>
    </row>
    <row r="2" spans="1:115" s="4" customFormat="1" ht="384.7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16" t="s">
        <v>8</v>
      </c>
      <c r="I2" s="2" t="s">
        <v>9</v>
      </c>
      <c r="J2" s="2" t="s">
        <v>10</v>
      </c>
      <c r="K2" s="3" t="s">
        <v>14</v>
      </c>
    </row>
    <row r="3" spans="1:115" s="46" customFormat="1" ht="62.25" customHeight="1" x14ac:dyDescent="0.25">
      <c r="A3" s="25">
        <v>1</v>
      </c>
      <c r="B3" s="33" t="s">
        <v>241</v>
      </c>
      <c r="C3" s="23" t="s">
        <v>240</v>
      </c>
      <c r="D3" s="37" t="s">
        <v>242</v>
      </c>
      <c r="E3" s="23" t="s">
        <v>238</v>
      </c>
      <c r="F3" s="37"/>
      <c r="G3" s="37" t="s">
        <v>263</v>
      </c>
      <c r="H3" s="41">
        <v>1153.1400000000001</v>
      </c>
      <c r="I3" s="24" t="s">
        <v>243</v>
      </c>
      <c r="J3" s="54"/>
      <c r="K3" s="23" t="s">
        <v>213</v>
      </c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</row>
    <row r="4" spans="1:115" s="46" customFormat="1" ht="72.75" customHeight="1" x14ac:dyDescent="0.25">
      <c r="A4" s="25">
        <v>2</v>
      </c>
      <c r="B4" s="33" t="s">
        <v>244</v>
      </c>
      <c r="C4" s="23" t="s">
        <v>240</v>
      </c>
      <c r="D4" s="37" t="s">
        <v>253</v>
      </c>
      <c r="E4" s="23" t="s">
        <v>238</v>
      </c>
      <c r="F4" s="37"/>
      <c r="G4" s="37" t="s">
        <v>264</v>
      </c>
      <c r="H4" s="41">
        <v>600</v>
      </c>
      <c r="I4" s="24" t="s">
        <v>273</v>
      </c>
      <c r="J4" s="55"/>
      <c r="K4" s="23" t="s">
        <v>213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</row>
    <row r="5" spans="1:115" s="46" customFormat="1" ht="59.25" customHeight="1" x14ac:dyDescent="0.25">
      <c r="A5" s="25">
        <v>3</v>
      </c>
      <c r="B5" s="33" t="s">
        <v>245</v>
      </c>
      <c r="C5" s="23" t="s">
        <v>240</v>
      </c>
      <c r="D5" s="37" t="s">
        <v>254</v>
      </c>
      <c r="E5" s="23" t="s">
        <v>238</v>
      </c>
      <c r="F5" s="37"/>
      <c r="G5" s="37" t="s">
        <v>265</v>
      </c>
      <c r="H5" s="41">
        <v>1272.74</v>
      </c>
      <c r="I5" s="24" t="s">
        <v>273</v>
      </c>
      <c r="J5" s="29"/>
      <c r="K5" s="23" t="s">
        <v>213</v>
      </c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</row>
    <row r="6" spans="1:115" s="46" customFormat="1" ht="56.25" customHeight="1" x14ac:dyDescent="0.25">
      <c r="A6" s="25">
        <v>4</v>
      </c>
      <c r="B6" s="33" t="s">
        <v>246</v>
      </c>
      <c r="C6" s="23" t="s">
        <v>240</v>
      </c>
      <c r="D6" s="37" t="s">
        <v>255</v>
      </c>
      <c r="E6" s="23" t="s">
        <v>238</v>
      </c>
      <c r="F6" s="33"/>
      <c r="G6" s="37" t="s">
        <v>266</v>
      </c>
      <c r="H6" s="41">
        <v>1362</v>
      </c>
      <c r="I6" s="24" t="s">
        <v>274</v>
      </c>
      <c r="J6" s="54"/>
      <c r="K6" s="23" t="s">
        <v>213</v>
      </c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</row>
    <row r="7" spans="1:115" s="46" customFormat="1" ht="80.25" customHeight="1" x14ac:dyDescent="0.25">
      <c r="A7" s="25">
        <v>5</v>
      </c>
      <c r="B7" s="33" t="s">
        <v>247</v>
      </c>
      <c r="C7" s="23" t="s">
        <v>240</v>
      </c>
      <c r="D7" s="37" t="s">
        <v>256</v>
      </c>
      <c r="E7" s="23" t="s">
        <v>238</v>
      </c>
      <c r="F7" s="33"/>
      <c r="G7" s="37" t="s">
        <v>267</v>
      </c>
      <c r="H7" s="41">
        <v>1646</v>
      </c>
      <c r="I7" s="24" t="s">
        <v>273</v>
      </c>
      <c r="J7" s="54"/>
      <c r="K7" s="23" t="s">
        <v>213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</row>
    <row r="8" spans="1:115" s="46" customFormat="1" ht="60" customHeight="1" x14ac:dyDescent="0.25">
      <c r="A8" s="25">
        <v>6</v>
      </c>
      <c r="B8" s="33" t="s">
        <v>248</v>
      </c>
      <c r="C8" s="23" t="s">
        <v>240</v>
      </c>
      <c r="D8" s="65" t="s">
        <v>257</v>
      </c>
      <c r="E8" s="23" t="s">
        <v>238</v>
      </c>
      <c r="F8" s="33"/>
      <c r="G8" s="37" t="s">
        <v>268</v>
      </c>
      <c r="H8" s="41">
        <v>1725.2</v>
      </c>
      <c r="I8" s="24" t="s">
        <v>273</v>
      </c>
      <c r="J8" s="29"/>
      <c r="K8" s="23" t="s">
        <v>213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</row>
    <row r="9" spans="1:115" s="46" customFormat="1" ht="83.25" customHeight="1" x14ac:dyDescent="0.25">
      <c r="A9" s="25">
        <v>7</v>
      </c>
      <c r="B9" s="33" t="s">
        <v>249</v>
      </c>
      <c r="C9" s="23" t="s">
        <v>240</v>
      </c>
      <c r="D9" s="37" t="s">
        <v>258</v>
      </c>
      <c r="E9" s="23" t="s">
        <v>239</v>
      </c>
      <c r="F9" s="33"/>
      <c r="G9" s="37" t="s">
        <v>269</v>
      </c>
      <c r="H9" s="41">
        <v>2427.7199999999998</v>
      </c>
      <c r="I9" s="24" t="s">
        <v>273</v>
      </c>
      <c r="J9" s="54"/>
      <c r="K9" s="23" t="s">
        <v>213</v>
      </c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</row>
    <row r="10" spans="1:115" s="46" customFormat="1" ht="56.25" customHeight="1" x14ac:dyDescent="0.25">
      <c r="A10" s="25">
        <v>9</v>
      </c>
      <c r="B10" s="33" t="s">
        <v>250</v>
      </c>
      <c r="C10" s="23" t="s">
        <v>240</v>
      </c>
      <c r="D10" s="37" t="s">
        <v>259</v>
      </c>
      <c r="E10" s="23" t="s">
        <v>238</v>
      </c>
      <c r="F10" s="37"/>
      <c r="G10" s="37" t="s">
        <v>270</v>
      </c>
      <c r="H10" s="41">
        <v>250</v>
      </c>
      <c r="I10" s="44" t="s">
        <v>275</v>
      </c>
      <c r="J10" s="29"/>
      <c r="K10" s="23" t="s">
        <v>213</v>
      </c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</row>
    <row r="11" spans="1:115" s="46" customFormat="1" ht="61.5" customHeight="1" x14ac:dyDescent="0.25">
      <c r="A11" s="25">
        <v>10</v>
      </c>
      <c r="B11" s="33" t="s">
        <v>251</v>
      </c>
      <c r="C11" s="23" t="s">
        <v>240</v>
      </c>
      <c r="D11" s="37" t="s">
        <v>260</v>
      </c>
      <c r="E11" s="23" t="s">
        <v>238</v>
      </c>
      <c r="F11" s="33"/>
      <c r="G11" s="37" t="s">
        <v>271</v>
      </c>
      <c r="H11" s="41">
        <v>380</v>
      </c>
      <c r="I11" s="66" t="s">
        <v>276</v>
      </c>
      <c r="J11" s="54"/>
      <c r="K11" s="23" t="s">
        <v>213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</row>
    <row r="12" spans="1:115" s="46" customFormat="1" ht="61.5" customHeight="1" x14ac:dyDescent="0.25">
      <c r="A12" s="25">
        <v>11</v>
      </c>
      <c r="B12" s="33" t="s">
        <v>252</v>
      </c>
      <c r="C12" s="23" t="s">
        <v>240</v>
      </c>
      <c r="D12" s="37" t="s">
        <v>261</v>
      </c>
      <c r="E12" s="23" t="s">
        <v>238</v>
      </c>
      <c r="F12" s="37" t="s">
        <v>262</v>
      </c>
      <c r="G12" s="37" t="s">
        <v>272</v>
      </c>
      <c r="H12" s="41">
        <v>11793.5</v>
      </c>
      <c r="I12" s="66" t="s">
        <v>273</v>
      </c>
      <c r="J12" s="54"/>
      <c r="K12" s="23" t="s">
        <v>213</v>
      </c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</row>
    <row r="13" spans="1:115" s="46" customFormat="1" ht="59.25" customHeight="1" x14ac:dyDescent="0.25">
      <c r="A13" s="25">
        <v>12</v>
      </c>
      <c r="B13" s="33" t="s">
        <v>277</v>
      </c>
      <c r="C13" s="23" t="s">
        <v>240</v>
      </c>
      <c r="D13" s="67" t="s">
        <v>278</v>
      </c>
      <c r="E13" s="23" t="s">
        <v>238</v>
      </c>
      <c r="F13" s="37" t="s">
        <v>279</v>
      </c>
      <c r="G13" s="37" t="s">
        <v>263</v>
      </c>
      <c r="H13" s="41">
        <v>5111</v>
      </c>
      <c r="I13" s="66" t="s">
        <v>273</v>
      </c>
      <c r="J13" s="29"/>
      <c r="K13" s="23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</row>
    <row r="14" spans="1:115" s="46" customFormat="1" ht="59.25" customHeight="1" x14ac:dyDescent="0.25">
      <c r="A14" s="25">
        <v>13</v>
      </c>
      <c r="B14" s="33" t="s">
        <v>280</v>
      </c>
      <c r="C14" s="23" t="s">
        <v>240</v>
      </c>
      <c r="D14" s="37" t="s">
        <v>282</v>
      </c>
      <c r="E14" s="23" t="s">
        <v>238</v>
      </c>
      <c r="F14" s="37"/>
      <c r="G14" s="37" t="s">
        <v>281</v>
      </c>
      <c r="H14" s="41">
        <v>1500</v>
      </c>
      <c r="I14" s="24" t="s">
        <v>287</v>
      </c>
      <c r="J14" s="29"/>
      <c r="K14" s="23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</row>
    <row r="15" spans="1:115" s="46" customFormat="1" ht="75.75" customHeight="1" x14ac:dyDescent="0.25">
      <c r="A15" s="25">
        <v>14</v>
      </c>
      <c r="B15" s="33" t="s">
        <v>283</v>
      </c>
      <c r="C15" s="23" t="s">
        <v>240</v>
      </c>
      <c r="D15" s="37" t="s">
        <v>284</v>
      </c>
      <c r="E15" s="23" t="s">
        <v>239</v>
      </c>
      <c r="F15" s="37" t="s">
        <v>286</v>
      </c>
      <c r="G15" s="37" t="s">
        <v>285</v>
      </c>
      <c r="H15" s="41">
        <v>2089.67</v>
      </c>
      <c r="I15" s="24" t="s">
        <v>273</v>
      </c>
      <c r="J15" s="29"/>
      <c r="K15" s="23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</row>
    <row r="16" spans="1:115" s="46" customFormat="1" ht="53.25" customHeight="1" x14ac:dyDescent="0.25">
      <c r="A16" s="25">
        <v>15</v>
      </c>
      <c r="B16" s="33" t="s">
        <v>298</v>
      </c>
      <c r="C16" s="23" t="s">
        <v>240</v>
      </c>
      <c r="D16" s="37" t="s">
        <v>299</v>
      </c>
      <c r="E16" s="23" t="s">
        <v>238</v>
      </c>
      <c r="F16" s="37"/>
      <c r="G16" s="37" t="s">
        <v>300</v>
      </c>
      <c r="H16" s="41">
        <v>1700</v>
      </c>
      <c r="I16" s="24" t="s">
        <v>301</v>
      </c>
      <c r="J16" s="29"/>
      <c r="K16" s="23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</row>
    <row r="17" spans="1:115" s="46" customFormat="1" ht="59.25" customHeight="1" x14ac:dyDescent="0.25">
      <c r="A17" s="25">
        <v>16</v>
      </c>
      <c r="B17" s="33" t="s">
        <v>292</v>
      </c>
      <c r="C17" s="23" t="s">
        <v>240</v>
      </c>
      <c r="D17" s="37" t="s">
        <v>293</v>
      </c>
      <c r="E17" s="23" t="s">
        <v>238</v>
      </c>
      <c r="F17" s="37" t="s">
        <v>286</v>
      </c>
      <c r="G17" s="37" t="s">
        <v>294</v>
      </c>
      <c r="H17" s="41">
        <v>247.5</v>
      </c>
      <c r="I17" s="24" t="s">
        <v>291</v>
      </c>
      <c r="J17" s="55"/>
      <c r="K17" s="23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</row>
    <row r="18" spans="1:115" s="46" customFormat="1" ht="55.5" customHeight="1" x14ac:dyDescent="0.25">
      <c r="A18" s="25">
        <v>17</v>
      </c>
      <c r="B18" s="33" t="s">
        <v>288</v>
      </c>
      <c r="C18" s="23" t="s">
        <v>240</v>
      </c>
      <c r="D18" s="37" t="s">
        <v>289</v>
      </c>
      <c r="E18" s="23" t="s">
        <v>238</v>
      </c>
      <c r="G18" s="37" t="s">
        <v>290</v>
      </c>
      <c r="H18" s="41">
        <v>480</v>
      </c>
      <c r="I18" s="24" t="s">
        <v>291</v>
      </c>
      <c r="J18" s="54"/>
      <c r="K18" s="23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</row>
    <row r="19" spans="1:115" s="46" customFormat="1" ht="81" customHeight="1" x14ac:dyDescent="0.25">
      <c r="A19" s="25">
        <v>18</v>
      </c>
      <c r="B19" s="33" t="s">
        <v>302</v>
      </c>
      <c r="C19" s="23" t="s">
        <v>240</v>
      </c>
      <c r="D19" s="37" t="s">
        <v>303</v>
      </c>
      <c r="E19" s="23" t="s">
        <v>238</v>
      </c>
      <c r="F19" s="37"/>
      <c r="G19" s="37" t="s">
        <v>304</v>
      </c>
      <c r="H19" s="41">
        <v>427.8</v>
      </c>
      <c r="I19" s="24" t="s">
        <v>305</v>
      </c>
      <c r="J19" s="29"/>
      <c r="K19" s="23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</row>
    <row r="20" spans="1:115" s="46" customFormat="1" ht="54.75" customHeight="1" x14ac:dyDescent="0.25">
      <c r="A20" s="25">
        <v>19</v>
      </c>
      <c r="B20" s="33" t="s">
        <v>295</v>
      </c>
      <c r="C20" s="23" t="s">
        <v>240</v>
      </c>
      <c r="D20" s="37" t="s">
        <v>296</v>
      </c>
      <c r="E20" s="23" t="s">
        <v>238</v>
      </c>
      <c r="F20" s="33"/>
      <c r="G20" s="37" t="s">
        <v>297</v>
      </c>
      <c r="H20" s="41">
        <v>754.87</v>
      </c>
      <c r="I20" s="24" t="s">
        <v>275</v>
      </c>
      <c r="J20" s="29"/>
      <c r="K20" s="23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</row>
    <row r="21" spans="1:115" s="46" customFormat="1" ht="57.75" customHeight="1" x14ac:dyDescent="0.25">
      <c r="A21" s="25">
        <v>20</v>
      </c>
      <c r="B21" s="33" t="s">
        <v>306</v>
      </c>
      <c r="C21" s="23" t="s">
        <v>240</v>
      </c>
      <c r="D21" s="37" t="s">
        <v>143</v>
      </c>
      <c r="E21" s="23" t="s">
        <v>238</v>
      </c>
      <c r="F21" s="33"/>
      <c r="G21" s="37" t="s">
        <v>307</v>
      </c>
      <c r="H21" s="41">
        <v>5710.4</v>
      </c>
      <c r="I21" s="24" t="s">
        <v>308</v>
      </c>
      <c r="J21" s="29"/>
      <c r="K21" s="23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</row>
    <row r="22" spans="1:115" s="46" customFormat="1" ht="69" customHeight="1" x14ac:dyDescent="0.25">
      <c r="A22" s="25">
        <v>21</v>
      </c>
      <c r="B22" s="33" t="s">
        <v>309</v>
      </c>
      <c r="C22" s="23" t="s">
        <v>240</v>
      </c>
      <c r="D22" s="37" t="s">
        <v>310</v>
      </c>
      <c r="E22" s="23" t="s">
        <v>238</v>
      </c>
      <c r="F22" s="33"/>
      <c r="G22" s="37" t="s">
        <v>311</v>
      </c>
      <c r="H22" s="41">
        <v>836.07</v>
      </c>
      <c r="I22" s="24" t="s">
        <v>275</v>
      </c>
      <c r="J22" s="29"/>
      <c r="K22" s="23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</row>
    <row r="23" spans="1:115" s="46" customFormat="1" ht="57" customHeight="1" x14ac:dyDescent="0.25">
      <c r="A23" s="25">
        <v>22</v>
      </c>
      <c r="B23" s="33" t="s">
        <v>312</v>
      </c>
      <c r="C23" s="23" t="s">
        <v>240</v>
      </c>
      <c r="D23" s="65" t="s">
        <v>313</v>
      </c>
      <c r="E23" s="23" t="s">
        <v>238</v>
      </c>
      <c r="F23" s="33"/>
      <c r="G23" s="65" t="s">
        <v>314</v>
      </c>
      <c r="H23" s="41">
        <v>323.98</v>
      </c>
      <c r="I23" s="24" t="s">
        <v>276</v>
      </c>
      <c r="J23" s="29"/>
      <c r="K23" s="23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</row>
    <row r="24" spans="1:115" s="46" customFormat="1" ht="56.25" customHeight="1" x14ac:dyDescent="0.25">
      <c r="A24" s="25">
        <v>23</v>
      </c>
      <c r="B24" s="33" t="s">
        <v>315</v>
      </c>
      <c r="C24" s="23" t="s">
        <v>240</v>
      </c>
      <c r="D24" s="37" t="s">
        <v>316</v>
      </c>
      <c r="E24" s="23" t="s">
        <v>238</v>
      </c>
      <c r="F24" s="37" t="s">
        <v>317</v>
      </c>
      <c r="G24" s="37" t="s">
        <v>318</v>
      </c>
      <c r="H24" s="41">
        <v>1646</v>
      </c>
      <c r="I24" s="24" t="s">
        <v>273</v>
      </c>
      <c r="J24" s="55"/>
      <c r="K24" s="23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</row>
    <row r="25" spans="1:115" s="46" customFormat="1" ht="81.75" customHeight="1" x14ac:dyDescent="0.25">
      <c r="A25" s="25">
        <v>24</v>
      </c>
      <c r="B25" s="33" t="s">
        <v>319</v>
      </c>
      <c r="C25" s="23" t="s">
        <v>240</v>
      </c>
      <c r="D25" s="37" t="s">
        <v>216</v>
      </c>
      <c r="E25" s="23" t="s">
        <v>238</v>
      </c>
      <c r="F25" s="33" t="s">
        <v>320</v>
      </c>
      <c r="G25" s="37" t="s">
        <v>321</v>
      </c>
      <c r="H25" s="41">
        <v>4071.5</v>
      </c>
      <c r="I25" s="24" t="s">
        <v>273</v>
      </c>
      <c r="J25" s="55"/>
      <c r="K25" s="23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</row>
    <row r="26" spans="1:115" s="46" customFormat="1" ht="68.25" customHeight="1" x14ac:dyDescent="0.25">
      <c r="A26" s="25">
        <v>25</v>
      </c>
      <c r="B26" s="33" t="s">
        <v>322</v>
      </c>
      <c r="C26" s="23" t="s">
        <v>240</v>
      </c>
      <c r="D26" s="37" t="s">
        <v>323</v>
      </c>
      <c r="E26" s="23" t="s">
        <v>238</v>
      </c>
      <c r="F26" s="33"/>
      <c r="G26" s="37" t="s">
        <v>285</v>
      </c>
      <c r="H26" s="41">
        <v>347</v>
      </c>
      <c r="I26" s="24" t="s">
        <v>324</v>
      </c>
      <c r="J26" s="29"/>
      <c r="K26" s="23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</row>
    <row r="27" spans="1:115" s="46" customFormat="1" ht="65.25" customHeight="1" x14ac:dyDescent="0.25">
      <c r="A27" s="25">
        <v>26</v>
      </c>
      <c r="B27" s="33" t="s">
        <v>328</v>
      </c>
      <c r="C27" s="23" t="s">
        <v>240</v>
      </c>
      <c r="D27" s="37" t="s">
        <v>327</v>
      </c>
      <c r="E27" s="23" t="s">
        <v>238</v>
      </c>
      <c r="F27" s="33"/>
      <c r="G27" s="37" t="s">
        <v>325</v>
      </c>
      <c r="H27" s="41">
        <v>9700</v>
      </c>
      <c r="I27" s="24" t="s">
        <v>326</v>
      </c>
      <c r="J27" s="29"/>
      <c r="K27" s="23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</row>
    <row r="28" spans="1:115" s="46" customFormat="1" ht="78.75" customHeight="1" x14ac:dyDescent="0.25">
      <c r="A28" s="25">
        <v>27</v>
      </c>
      <c r="B28" s="33" t="s">
        <v>330</v>
      </c>
      <c r="C28" s="23" t="s">
        <v>240</v>
      </c>
      <c r="D28" s="37" t="s">
        <v>331</v>
      </c>
      <c r="E28" s="23" t="s">
        <v>238</v>
      </c>
      <c r="F28" s="33"/>
      <c r="G28" s="37" t="s">
        <v>332</v>
      </c>
      <c r="H28" s="41">
        <v>7600</v>
      </c>
      <c r="I28" s="24" t="s">
        <v>326</v>
      </c>
      <c r="J28" s="29"/>
      <c r="K28" s="23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</row>
    <row r="29" spans="1:115" s="46" customFormat="1" ht="60.75" customHeight="1" x14ac:dyDescent="0.25">
      <c r="A29" s="25">
        <v>28</v>
      </c>
      <c r="B29" s="33" t="s">
        <v>329</v>
      </c>
      <c r="C29" s="23" t="s">
        <v>240</v>
      </c>
      <c r="D29" s="37" t="s">
        <v>333</v>
      </c>
      <c r="E29" s="23" t="s">
        <v>238</v>
      </c>
      <c r="F29" s="33"/>
      <c r="G29" s="37" t="s">
        <v>334</v>
      </c>
      <c r="H29" s="41">
        <v>4905.7299999999996</v>
      </c>
      <c r="I29" s="24" t="s">
        <v>326</v>
      </c>
      <c r="J29" s="29"/>
      <c r="K29" s="23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</row>
    <row r="30" spans="1:115" s="46" customFormat="1" ht="60.75" customHeight="1" x14ac:dyDescent="0.25">
      <c r="A30" s="25">
        <v>29</v>
      </c>
      <c r="B30" s="33" t="s">
        <v>335</v>
      </c>
      <c r="C30" s="23" t="s">
        <v>240</v>
      </c>
      <c r="D30" s="37" t="s">
        <v>336</v>
      </c>
      <c r="E30" s="23" t="s">
        <v>238</v>
      </c>
      <c r="F30" s="33"/>
      <c r="G30" s="37" t="s">
        <v>337</v>
      </c>
      <c r="H30" s="41">
        <v>2890.8</v>
      </c>
      <c r="I30" s="24" t="s">
        <v>326</v>
      </c>
      <c r="J30" s="29"/>
      <c r="K30" s="23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</row>
    <row r="31" spans="1:115" s="46" customFormat="1" ht="60.75" customHeight="1" x14ac:dyDescent="0.25">
      <c r="A31" s="25">
        <v>30</v>
      </c>
      <c r="B31" s="33" t="s">
        <v>338</v>
      </c>
      <c r="C31" s="23" t="s">
        <v>240</v>
      </c>
      <c r="D31" s="37" t="s">
        <v>339</v>
      </c>
      <c r="E31" s="23" t="s">
        <v>238</v>
      </c>
      <c r="F31" s="33"/>
      <c r="G31" s="37" t="s">
        <v>340</v>
      </c>
      <c r="H31" s="41">
        <v>215.1</v>
      </c>
      <c r="I31" s="24" t="s">
        <v>326</v>
      </c>
      <c r="J31" s="29"/>
      <c r="K31" s="23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</row>
    <row r="32" spans="1:115" s="46" customFormat="1" ht="97.5" customHeight="1" x14ac:dyDescent="0.25">
      <c r="A32" s="25">
        <v>31</v>
      </c>
      <c r="B32" s="33" t="s">
        <v>341</v>
      </c>
      <c r="C32" s="23" t="s">
        <v>240</v>
      </c>
      <c r="D32" s="37" t="s">
        <v>342</v>
      </c>
      <c r="E32" s="23" t="s">
        <v>238</v>
      </c>
      <c r="F32" s="33"/>
      <c r="G32" s="37" t="s">
        <v>343</v>
      </c>
      <c r="H32" s="41">
        <v>34650.620000000003</v>
      </c>
      <c r="I32" s="24" t="s">
        <v>326</v>
      </c>
      <c r="J32" s="29"/>
      <c r="K32" s="23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</row>
    <row r="33" spans="1:115" s="46" customFormat="1" ht="54.75" customHeight="1" x14ac:dyDescent="0.25">
      <c r="A33" s="25">
        <v>32</v>
      </c>
      <c r="B33" s="33" t="s">
        <v>344</v>
      </c>
      <c r="C33" s="23" t="s">
        <v>240</v>
      </c>
      <c r="D33" s="37" t="s">
        <v>143</v>
      </c>
      <c r="E33" s="23" t="s">
        <v>238</v>
      </c>
      <c r="F33" s="33"/>
      <c r="G33" s="37" t="s">
        <v>307</v>
      </c>
      <c r="H33" s="41">
        <v>5828.86</v>
      </c>
      <c r="I33" s="24" t="s">
        <v>349</v>
      </c>
      <c r="J33" s="29"/>
      <c r="K33" s="23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</row>
    <row r="34" spans="1:115" s="46" customFormat="1" ht="66.75" customHeight="1" x14ac:dyDescent="0.25">
      <c r="A34" s="25">
        <v>33</v>
      </c>
      <c r="B34" s="33" t="s">
        <v>348</v>
      </c>
      <c r="C34" s="23" t="s">
        <v>240</v>
      </c>
      <c r="D34" s="37" t="s">
        <v>345</v>
      </c>
      <c r="E34" s="23" t="s">
        <v>238</v>
      </c>
      <c r="F34" s="33"/>
      <c r="G34" s="37" t="s">
        <v>346</v>
      </c>
      <c r="H34" s="41">
        <v>26300</v>
      </c>
      <c r="I34" s="24" t="s">
        <v>347</v>
      </c>
      <c r="J34" s="29"/>
      <c r="K34" s="23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</row>
    <row r="35" spans="1:115" s="46" customFormat="1" ht="60" customHeight="1" x14ac:dyDescent="0.25">
      <c r="A35" s="25">
        <v>34</v>
      </c>
      <c r="B35" s="33" t="s">
        <v>350</v>
      </c>
      <c r="C35" s="23" t="s">
        <v>240</v>
      </c>
      <c r="D35" s="37" t="s">
        <v>351</v>
      </c>
      <c r="E35" s="23" t="s">
        <v>238</v>
      </c>
      <c r="F35" s="37" t="s">
        <v>353</v>
      </c>
      <c r="G35" s="37" t="s">
        <v>352</v>
      </c>
      <c r="H35" s="41">
        <v>3493.71</v>
      </c>
      <c r="I35" s="24" t="s">
        <v>354</v>
      </c>
      <c r="J35" s="55"/>
      <c r="K35" s="23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</row>
    <row r="36" spans="1:115" s="46" customFormat="1" ht="57.75" customHeight="1" x14ac:dyDescent="0.25">
      <c r="A36" s="25">
        <v>35</v>
      </c>
      <c r="B36" s="33" t="s">
        <v>355</v>
      </c>
      <c r="C36" s="23" t="s">
        <v>240</v>
      </c>
      <c r="D36" s="37" t="s">
        <v>356</v>
      </c>
      <c r="E36" s="23" t="s">
        <v>238</v>
      </c>
      <c r="F36" s="33"/>
      <c r="G36" s="37" t="s">
        <v>304</v>
      </c>
      <c r="H36" s="41">
        <v>987.15</v>
      </c>
      <c r="I36" s="24" t="s">
        <v>357</v>
      </c>
      <c r="J36" s="55"/>
      <c r="K36" s="23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</row>
    <row r="37" spans="1:115" s="46" customFormat="1" ht="56.25" customHeight="1" x14ac:dyDescent="0.25">
      <c r="A37" s="25">
        <v>36</v>
      </c>
      <c r="B37" s="33" t="s">
        <v>359</v>
      </c>
      <c r="C37" s="23" t="s">
        <v>240</v>
      </c>
      <c r="D37" s="37" t="s">
        <v>360</v>
      </c>
      <c r="E37" s="23" t="s">
        <v>238</v>
      </c>
      <c r="F37" s="33"/>
      <c r="G37" s="37" t="s">
        <v>358</v>
      </c>
      <c r="H37" s="41">
        <v>300</v>
      </c>
      <c r="I37" s="24" t="s">
        <v>361</v>
      </c>
      <c r="J37" s="29"/>
      <c r="K37" s="23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</row>
    <row r="38" spans="1:115" s="46" customFormat="1" ht="60.75" customHeight="1" x14ac:dyDescent="0.25">
      <c r="A38" s="25">
        <v>37</v>
      </c>
      <c r="B38" s="33"/>
      <c r="C38" s="23" t="s">
        <v>240</v>
      </c>
      <c r="D38" s="37"/>
      <c r="E38" s="23"/>
      <c r="F38" s="33"/>
      <c r="G38" s="37"/>
      <c r="H38" s="41"/>
      <c r="I38" s="24"/>
      <c r="J38" s="29"/>
      <c r="K38" s="23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</row>
    <row r="39" spans="1:115" s="46" customFormat="1" ht="56.25" customHeight="1" x14ac:dyDescent="0.25">
      <c r="A39" s="25">
        <v>38</v>
      </c>
      <c r="B39" s="33"/>
      <c r="C39" s="23" t="s">
        <v>240</v>
      </c>
      <c r="D39" s="37"/>
      <c r="E39" s="23"/>
      <c r="F39" s="33"/>
      <c r="G39" s="37"/>
      <c r="H39" s="41"/>
      <c r="I39" s="24"/>
      <c r="J39" s="29"/>
      <c r="K39" s="23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</row>
    <row r="40" spans="1:115" s="46" customFormat="1" ht="71.25" customHeight="1" x14ac:dyDescent="0.25">
      <c r="A40" s="25">
        <v>39</v>
      </c>
      <c r="B40" s="33"/>
      <c r="C40" s="23" t="s">
        <v>240</v>
      </c>
      <c r="D40" s="37"/>
      <c r="E40" s="23"/>
      <c r="F40" s="33"/>
      <c r="G40" s="37"/>
      <c r="H40" s="41"/>
      <c r="I40" s="24"/>
      <c r="J40" s="29"/>
      <c r="K40" s="23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</row>
    <row r="41" spans="1:115" s="46" customFormat="1" ht="78" customHeight="1" x14ac:dyDescent="0.25">
      <c r="A41" s="25">
        <v>40</v>
      </c>
      <c r="B41" s="33"/>
      <c r="C41" s="23" t="s">
        <v>240</v>
      </c>
      <c r="D41" s="37"/>
      <c r="E41" s="23"/>
      <c r="F41" s="33"/>
      <c r="G41" s="37"/>
      <c r="H41" s="41"/>
      <c r="I41" s="24"/>
      <c r="J41" s="29"/>
      <c r="K41" s="23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</row>
    <row r="42" spans="1:115" s="46" customFormat="1" ht="58.5" customHeight="1" x14ac:dyDescent="0.25">
      <c r="A42" s="25">
        <v>41</v>
      </c>
      <c r="B42" s="33"/>
      <c r="C42" s="23" t="s">
        <v>240</v>
      </c>
      <c r="D42" s="37"/>
      <c r="E42" s="23"/>
      <c r="F42" s="33"/>
      <c r="G42" s="37"/>
      <c r="H42" s="41"/>
      <c r="I42" s="24"/>
      <c r="J42" s="55"/>
      <c r="K42" s="23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</row>
    <row r="43" spans="1:115" s="46" customFormat="1" ht="64.5" customHeight="1" x14ac:dyDescent="0.25">
      <c r="A43" s="25">
        <v>42</v>
      </c>
      <c r="B43" s="33"/>
      <c r="C43" s="23" t="s">
        <v>240</v>
      </c>
      <c r="D43" s="37"/>
      <c r="E43" s="23"/>
      <c r="F43" s="33"/>
      <c r="G43" s="37"/>
      <c r="H43" s="41"/>
      <c r="I43" s="24"/>
      <c r="J43" s="29"/>
      <c r="K43" s="23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</row>
    <row r="44" spans="1:115" s="46" customFormat="1" ht="54.75" customHeight="1" x14ac:dyDescent="0.25">
      <c r="A44" s="25">
        <v>43</v>
      </c>
      <c r="B44" s="33"/>
      <c r="C44" s="23" t="s">
        <v>240</v>
      </c>
      <c r="D44" s="37"/>
      <c r="E44" s="23"/>
      <c r="F44" s="33"/>
      <c r="G44" s="37"/>
      <c r="H44" s="41"/>
      <c r="I44" s="24"/>
      <c r="J44" s="29"/>
      <c r="K44" s="23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</row>
    <row r="45" spans="1:115" s="46" customFormat="1" ht="63.75" customHeight="1" x14ac:dyDescent="0.25">
      <c r="A45" s="25">
        <v>44</v>
      </c>
      <c r="B45" s="68"/>
      <c r="C45" s="23" t="s">
        <v>240</v>
      </c>
      <c r="D45" s="37"/>
      <c r="E45" s="23"/>
      <c r="F45" s="33"/>
      <c r="G45" s="37"/>
      <c r="H45" s="41"/>
      <c r="I45" s="24"/>
      <c r="J45" s="29"/>
      <c r="K45" s="23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</row>
    <row r="46" spans="1:115" s="46" customFormat="1" ht="57" customHeight="1" x14ac:dyDescent="0.25">
      <c r="A46" s="25">
        <v>45</v>
      </c>
      <c r="B46" s="45"/>
      <c r="C46" s="23" t="s">
        <v>240</v>
      </c>
      <c r="D46" s="37"/>
      <c r="E46" s="23"/>
      <c r="F46" s="33"/>
      <c r="G46" s="37"/>
      <c r="H46" s="41"/>
      <c r="I46" s="24"/>
      <c r="J46" s="29"/>
      <c r="K46" s="23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</row>
    <row r="47" spans="1:115" s="46" customFormat="1" ht="50.25" customHeight="1" x14ac:dyDescent="0.25">
      <c r="A47" s="25">
        <v>46</v>
      </c>
      <c r="B47" s="45"/>
      <c r="C47" s="23" t="s">
        <v>240</v>
      </c>
      <c r="D47" s="37"/>
      <c r="E47" s="23"/>
      <c r="F47" s="33"/>
      <c r="G47" s="37"/>
      <c r="H47" s="41"/>
      <c r="I47" s="24"/>
      <c r="J47" s="29"/>
      <c r="K47" s="23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</row>
    <row r="48" spans="1:115" s="48" customFormat="1" ht="51.75" customHeight="1" x14ac:dyDescent="0.25">
      <c r="A48" s="25">
        <v>47</v>
      </c>
      <c r="B48" s="45"/>
      <c r="C48" s="23" t="s">
        <v>240</v>
      </c>
      <c r="D48" s="37"/>
      <c r="E48" s="23"/>
      <c r="F48" s="33"/>
      <c r="G48" s="37"/>
      <c r="H48" s="41"/>
      <c r="I48" s="24"/>
      <c r="J48" s="29"/>
      <c r="K48" s="23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</row>
    <row r="49" spans="1:115" s="46" customFormat="1" ht="100.5" customHeight="1" x14ac:dyDescent="0.25">
      <c r="A49" s="25">
        <v>48</v>
      </c>
      <c r="B49" s="45"/>
      <c r="C49" s="23" t="s">
        <v>240</v>
      </c>
      <c r="D49" s="37"/>
      <c r="E49" s="23"/>
      <c r="F49" s="33"/>
      <c r="G49" s="37"/>
      <c r="H49" s="41"/>
      <c r="I49" s="24"/>
      <c r="J49" s="29"/>
      <c r="K49" s="23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</row>
    <row r="50" spans="1:115" s="46" customFormat="1" ht="58.5" customHeight="1" x14ac:dyDescent="0.25">
      <c r="A50" s="25">
        <v>49</v>
      </c>
      <c r="B50" s="33"/>
      <c r="C50" s="23" t="s">
        <v>240</v>
      </c>
      <c r="D50" s="37"/>
      <c r="E50" s="23"/>
      <c r="F50" s="33"/>
      <c r="G50" s="37"/>
      <c r="H50" s="41"/>
      <c r="I50" s="24"/>
      <c r="J50" s="29"/>
      <c r="K50" s="23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</row>
    <row r="51" spans="1:115" s="27" customFormat="1" ht="52.5" customHeight="1" x14ac:dyDescent="0.25">
      <c r="A51" s="25">
        <v>50</v>
      </c>
      <c r="B51" s="33"/>
      <c r="C51" s="23" t="s">
        <v>240</v>
      </c>
      <c r="D51" s="37"/>
      <c r="E51" s="23"/>
      <c r="F51" s="33"/>
      <c r="G51" s="37"/>
      <c r="H51" s="41"/>
      <c r="I51" s="24"/>
      <c r="J51" s="41"/>
      <c r="K51" s="23"/>
    </row>
    <row r="52" spans="1:115" s="27" customFormat="1" ht="57.75" customHeight="1" x14ac:dyDescent="0.25">
      <c r="A52" s="25">
        <v>51</v>
      </c>
      <c r="B52" s="33"/>
      <c r="C52" s="23" t="s">
        <v>240</v>
      </c>
      <c r="D52" s="37"/>
      <c r="E52" s="23"/>
      <c r="F52" s="33"/>
      <c r="G52" s="37"/>
      <c r="H52" s="41"/>
      <c r="I52" s="24"/>
      <c r="J52" s="29"/>
      <c r="K52" s="23"/>
    </row>
    <row r="53" spans="1:115" s="27" customFormat="1" ht="63" customHeight="1" x14ac:dyDescent="0.25">
      <c r="A53" s="25">
        <v>52</v>
      </c>
      <c r="B53" s="33"/>
      <c r="C53" s="23" t="s">
        <v>240</v>
      </c>
      <c r="D53" s="37"/>
      <c r="E53" s="23"/>
      <c r="F53" s="33"/>
      <c r="G53" s="37"/>
      <c r="H53" s="41"/>
      <c r="I53" s="24"/>
      <c r="J53" s="29"/>
      <c r="K53" s="23"/>
    </row>
    <row r="54" spans="1:115" ht="102" customHeight="1" x14ac:dyDescent="0.25">
      <c r="A54" s="25">
        <v>53</v>
      </c>
      <c r="B54" s="33"/>
      <c r="C54" s="23" t="s">
        <v>240</v>
      </c>
      <c r="D54" s="37"/>
      <c r="E54" s="23"/>
      <c r="F54" s="33"/>
      <c r="G54" s="37"/>
      <c r="H54" s="41"/>
      <c r="I54" s="24"/>
      <c r="J54" s="29"/>
      <c r="K54" s="23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</row>
    <row r="55" spans="1:115" ht="81.75" customHeight="1" x14ac:dyDescent="0.25">
      <c r="A55" s="25">
        <v>54</v>
      </c>
      <c r="B55" s="45"/>
      <c r="C55" s="23" t="s">
        <v>240</v>
      </c>
      <c r="D55" s="37"/>
      <c r="E55" s="23"/>
      <c r="F55" s="33"/>
      <c r="G55" s="37"/>
      <c r="H55" s="41"/>
      <c r="I55" s="24"/>
      <c r="J55" s="29"/>
      <c r="K55" s="23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</row>
    <row r="56" spans="1:115" ht="79.5" customHeight="1" x14ac:dyDescent="0.25">
      <c r="A56" s="25">
        <v>55</v>
      </c>
      <c r="B56" s="45"/>
      <c r="C56" s="23" t="s">
        <v>240</v>
      </c>
      <c r="D56" s="33"/>
      <c r="E56" s="23"/>
      <c r="F56" s="33"/>
      <c r="G56" s="37"/>
      <c r="H56" s="41"/>
      <c r="I56" s="24"/>
      <c r="J56" s="29"/>
      <c r="K56" s="23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</row>
    <row r="57" spans="1:115" s="27" customFormat="1" ht="63" customHeight="1" x14ac:dyDescent="0.25">
      <c r="A57" s="25">
        <v>56</v>
      </c>
      <c r="B57" s="33"/>
      <c r="C57" s="23" t="s">
        <v>240</v>
      </c>
      <c r="D57" s="37"/>
      <c r="E57" s="23"/>
      <c r="F57" s="33"/>
      <c r="G57" s="37"/>
      <c r="H57" s="41"/>
      <c r="I57" s="24"/>
      <c r="J57" s="29"/>
      <c r="K57" s="23"/>
    </row>
    <row r="58" spans="1:115" s="27" customFormat="1" ht="58.5" customHeight="1" x14ac:dyDescent="0.25">
      <c r="A58" s="25">
        <v>57</v>
      </c>
      <c r="B58" s="33"/>
      <c r="C58" s="23" t="s">
        <v>240</v>
      </c>
      <c r="D58" s="37"/>
      <c r="E58" s="23"/>
      <c r="F58" s="33"/>
      <c r="G58" s="37"/>
      <c r="H58" s="41"/>
      <c r="I58" s="24"/>
      <c r="J58" s="29"/>
      <c r="K58" s="23"/>
    </row>
    <row r="59" spans="1:115" s="27" customFormat="1" ht="54.75" customHeight="1" x14ac:dyDescent="0.25">
      <c r="A59" s="25">
        <v>58</v>
      </c>
      <c r="B59" s="45"/>
      <c r="C59" s="23" t="s">
        <v>240</v>
      </c>
      <c r="D59" s="37"/>
      <c r="E59" s="23"/>
      <c r="F59" s="33"/>
      <c r="G59" s="37"/>
      <c r="H59" s="41"/>
      <c r="I59" s="24"/>
      <c r="J59" s="29"/>
      <c r="K59" s="23"/>
    </row>
    <row r="60" spans="1:115" s="27" customFormat="1" ht="75.75" customHeight="1" x14ac:dyDescent="0.25">
      <c r="A60" s="25">
        <v>59</v>
      </c>
      <c r="B60" s="45"/>
      <c r="C60" s="23" t="s">
        <v>240</v>
      </c>
      <c r="D60" s="37"/>
      <c r="E60" s="23"/>
      <c r="F60" s="33"/>
      <c r="G60" s="37"/>
      <c r="H60" s="41"/>
      <c r="I60" s="24"/>
      <c r="J60" s="29"/>
      <c r="K60" s="23"/>
    </row>
    <row r="61" spans="1:115" s="27" customFormat="1" ht="57.75" customHeight="1" x14ac:dyDescent="0.25">
      <c r="A61" s="25">
        <v>60</v>
      </c>
      <c r="B61" s="33"/>
      <c r="C61" s="23" t="s">
        <v>240</v>
      </c>
      <c r="D61" s="37"/>
      <c r="E61" s="23"/>
      <c r="F61" s="33"/>
      <c r="G61" s="37"/>
      <c r="H61" s="41"/>
      <c r="I61" s="24"/>
      <c r="J61" s="29"/>
      <c r="K61" s="23"/>
    </row>
    <row r="62" spans="1:115" s="27" customFormat="1" ht="60.75" customHeight="1" x14ac:dyDescent="0.25">
      <c r="A62" s="25">
        <v>61</v>
      </c>
      <c r="B62" s="45"/>
      <c r="C62" s="23" t="s">
        <v>240</v>
      </c>
      <c r="D62" s="37"/>
      <c r="E62" s="23"/>
      <c r="F62" s="33"/>
      <c r="G62" s="37"/>
      <c r="H62" s="41"/>
      <c r="I62" s="24"/>
      <c r="J62" s="29"/>
      <c r="K62" s="23"/>
    </row>
    <row r="63" spans="1:115" s="27" customFormat="1" ht="69" customHeight="1" x14ac:dyDescent="0.25">
      <c r="A63" s="25">
        <v>62</v>
      </c>
      <c r="B63" s="33"/>
      <c r="C63" s="23" t="s">
        <v>240</v>
      </c>
      <c r="D63" s="37"/>
      <c r="E63" s="23"/>
      <c r="F63" s="33"/>
      <c r="G63" s="37"/>
      <c r="H63" s="41"/>
      <c r="I63" s="24"/>
      <c r="J63" s="29"/>
      <c r="K63" s="23"/>
    </row>
    <row r="64" spans="1:115" s="27" customFormat="1" ht="60" customHeight="1" x14ac:dyDescent="0.25">
      <c r="A64" s="25">
        <v>63</v>
      </c>
      <c r="B64" s="33"/>
      <c r="C64" s="23" t="s">
        <v>240</v>
      </c>
      <c r="D64" s="37"/>
      <c r="E64" s="23"/>
      <c r="F64" s="37"/>
      <c r="G64" s="37"/>
      <c r="H64" s="41"/>
      <c r="I64" s="24"/>
      <c r="J64" s="29"/>
      <c r="K64" s="23"/>
    </row>
    <row r="65" spans="1:11" s="27" customFormat="1" ht="58.5" customHeight="1" x14ac:dyDescent="0.25">
      <c r="A65" s="25">
        <v>64</v>
      </c>
      <c r="B65" s="45"/>
      <c r="C65" s="23" t="s">
        <v>240</v>
      </c>
      <c r="D65" s="37"/>
      <c r="E65" s="23"/>
      <c r="F65" s="37"/>
      <c r="G65" s="37"/>
      <c r="H65" s="41"/>
      <c r="I65" s="24"/>
      <c r="J65" s="29"/>
      <c r="K65" s="23"/>
    </row>
    <row r="66" spans="1:11" s="27" customFormat="1" ht="63" customHeight="1" x14ac:dyDescent="0.25">
      <c r="A66" s="25">
        <v>65</v>
      </c>
      <c r="B66" s="45"/>
      <c r="C66" s="23" t="s">
        <v>240</v>
      </c>
      <c r="D66" s="37"/>
      <c r="E66" s="23"/>
      <c r="F66" s="33"/>
      <c r="G66" s="37"/>
      <c r="H66" s="41"/>
      <c r="I66" s="24"/>
      <c r="J66" s="29"/>
      <c r="K66" s="23"/>
    </row>
    <row r="67" spans="1:11" s="27" customFormat="1" ht="57" customHeight="1" x14ac:dyDescent="0.25">
      <c r="A67" s="25">
        <v>66</v>
      </c>
      <c r="B67" s="45"/>
      <c r="C67" s="23" t="s">
        <v>240</v>
      </c>
      <c r="D67" s="37"/>
      <c r="E67" s="23"/>
      <c r="F67" s="33"/>
      <c r="G67" s="37"/>
      <c r="H67" s="41"/>
      <c r="I67" s="24"/>
      <c r="J67" s="26"/>
      <c r="K67" s="23"/>
    </row>
    <row r="68" spans="1:11" s="27" customFormat="1" ht="57" customHeight="1" x14ac:dyDescent="0.25">
      <c r="A68" s="25">
        <v>67</v>
      </c>
      <c r="B68" s="45"/>
      <c r="C68" s="23" t="s">
        <v>240</v>
      </c>
      <c r="D68" s="37"/>
      <c r="E68" s="23"/>
      <c r="F68" s="33"/>
      <c r="G68" s="37"/>
      <c r="H68" s="41"/>
      <c r="I68" s="24"/>
      <c r="J68" s="26"/>
      <c r="K68" s="23"/>
    </row>
    <row r="69" spans="1:11" s="27" customFormat="1" ht="62.25" customHeight="1" x14ac:dyDescent="0.25">
      <c r="A69" s="25">
        <v>68</v>
      </c>
      <c r="B69" s="45"/>
      <c r="C69" s="23" t="s">
        <v>240</v>
      </c>
      <c r="D69" s="37"/>
      <c r="E69" s="23"/>
      <c r="F69" s="33"/>
      <c r="G69" s="37"/>
      <c r="H69" s="41"/>
      <c r="I69" s="24"/>
      <c r="J69" s="26"/>
      <c r="K69" s="23"/>
    </row>
    <row r="70" spans="1:11" s="27" customFormat="1" ht="68.25" customHeight="1" x14ac:dyDescent="0.25">
      <c r="A70" s="25">
        <v>69</v>
      </c>
      <c r="B70" s="45"/>
      <c r="C70" s="23" t="s">
        <v>240</v>
      </c>
      <c r="D70" s="37"/>
      <c r="E70" s="23"/>
      <c r="F70" s="33"/>
      <c r="G70" s="37"/>
      <c r="H70" s="41"/>
      <c r="I70" s="24"/>
      <c r="J70" s="26"/>
      <c r="K70" s="23"/>
    </row>
    <row r="71" spans="1:11" s="27" customFormat="1" ht="55.5" customHeight="1" x14ac:dyDescent="0.25">
      <c r="A71" s="25">
        <v>70</v>
      </c>
      <c r="B71" s="45"/>
      <c r="C71" s="23" t="s">
        <v>240</v>
      </c>
      <c r="D71" s="37"/>
      <c r="E71" s="23"/>
      <c r="F71" s="33"/>
      <c r="G71" s="37"/>
      <c r="H71" s="41"/>
      <c r="I71" s="49"/>
      <c r="J71" s="50"/>
      <c r="K71" s="23"/>
    </row>
    <row r="72" spans="1:11" s="27" customFormat="1" ht="63" customHeight="1" x14ac:dyDescent="0.25">
      <c r="A72" s="25">
        <v>71</v>
      </c>
      <c r="B72" s="45"/>
      <c r="C72" s="23" t="s">
        <v>240</v>
      </c>
      <c r="D72" s="37"/>
      <c r="E72" s="23"/>
      <c r="F72" s="33"/>
      <c r="G72" s="37"/>
      <c r="H72" s="41"/>
      <c r="I72" s="49"/>
      <c r="J72" s="51"/>
      <c r="K72" s="23"/>
    </row>
    <row r="73" spans="1:11" s="27" customFormat="1" ht="57" customHeight="1" x14ac:dyDescent="0.25">
      <c r="A73" s="25">
        <v>72</v>
      </c>
      <c r="B73" s="45"/>
      <c r="C73" s="23" t="s">
        <v>240</v>
      </c>
      <c r="D73" s="37"/>
      <c r="E73" s="23"/>
      <c r="F73" s="33"/>
      <c r="G73" s="37"/>
      <c r="H73" s="41"/>
      <c r="I73" s="49"/>
      <c r="J73" s="51"/>
      <c r="K73" s="23"/>
    </row>
    <row r="74" spans="1:11" s="27" customFormat="1" ht="54" customHeight="1" x14ac:dyDescent="0.25">
      <c r="A74" s="25">
        <v>73</v>
      </c>
      <c r="B74" s="33"/>
      <c r="C74" s="23" t="s">
        <v>240</v>
      </c>
      <c r="D74" s="37"/>
      <c r="E74" s="23"/>
      <c r="F74" s="33"/>
      <c r="G74" s="37"/>
      <c r="H74" s="41"/>
      <c r="I74" s="24"/>
      <c r="J74" s="26"/>
      <c r="K74" s="23"/>
    </row>
    <row r="75" spans="1:11" s="27" customFormat="1" ht="54" customHeight="1" x14ac:dyDescent="0.25">
      <c r="A75" s="25">
        <v>74</v>
      </c>
      <c r="B75" s="33"/>
      <c r="C75" s="23" t="s">
        <v>240</v>
      </c>
      <c r="D75" s="37"/>
      <c r="E75" s="23"/>
      <c r="F75" s="33"/>
      <c r="G75" s="37"/>
      <c r="H75" s="41"/>
      <c r="I75" s="24"/>
      <c r="J75" s="26"/>
      <c r="K75" s="23"/>
    </row>
    <row r="76" spans="1:11" s="27" customFormat="1" ht="54" customHeight="1" x14ac:dyDescent="0.25">
      <c r="A76" s="25">
        <v>75</v>
      </c>
      <c r="B76" s="47"/>
      <c r="C76" s="23" t="s">
        <v>240</v>
      </c>
      <c r="D76" s="57"/>
      <c r="E76" s="23"/>
      <c r="F76" s="33"/>
      <c r="G76" s="58"/>
      <c r="H76" s="41"/>
      <c r="I76" s="24"/>
      <c r="J76" s="26"/>
      <c r="K76" s="23"/>
    </row>
    <row r="77" spans="1:11" s="27" customFormat="1" ht="56.25" customHeight="1" x14ac:dyDescent="0.25">
      <c r="A77" s="25">
        <v>76</v>
      </c>
      <c r="B77" s="47"/>
      <c r="C77" s="23" t="s">
        <v>240</v>
      </c>
      <c r="D77" s="37"/>
      <c r="E77" s="23"/>
      <c r="F77" s="33"/>
      <c r="G77" s="37"/>
      <c r="H77" s="41"/>
      <c r="I77" s="24"/>
      <c r="J77" s="26"/>
      <c r="K77" s="23"/>
    </row>
    <row r="78" spans="1:11" s="27" customFormat="1" ht="57.75" customHeight="1" x14ac:dyDescent="0.25">
      <c r="A78" s="25">
        <v>77</v>
      </c>
      <c r="B78" s="47"/>
      <c r="C78" s="23" t="s">
        <v>240</v>
      </c>
      <c r="D78" s="37"/>
      <c r="E78" s="23"/>
      <c r="F78" s="59"/>
      <c r="G78" s="37"/>
      <c r="H78" s="41"/>
      <c r="I78" s="24"/>
      <c r="J78" s="26"/>
      <c r="K78" s="23"/>
    </row>
    <row r="79" spans="1:11" s="27" customFormat="1" ht="63" customHeight="1" x14ac:dyDescent="0.25">
      <c r="A79" s="25">
        <v>78</v>
      </c>
      <c r="B79" s="47"/>
      <c r="C79" s="23" t="s">
        <v>240</v>
      </c>
      <c r="D79" s="37"/>
      <c r="E79" s="23"/>
      <c r="F79" s="33"/>
      <c r="G79" s="37"/>
      <c r="H79" s="41"/>
      <c r="I79" s="24"/>
      <c r="J79" s="26"/>
      <c r="K79" s="23"/>
    </row>
    <row r="80" spans="1:11" s="27" customFormat="1" ht="66" customHeight="1" x14ac:dyDescent="0.25">
      <c r="A80" s="25">
        <v>79</v>
      </c>
      <c r="B80" s="52"/>
      <c r="C80" s="23" t="s">
        <v>240</v>
      </c>
      <c r="D80" s="37"/>
      <c r="E80" s="23"/>
      <c r="F80" s="33"/>
      <c r="G80" s="37"/>
      <c r="H80" s="41"/>
      <c r="I80" s="24"/>
      <c r="J80" s="26"/>
      <c r="K80" s="23"/>
    </row>
    <row r="81" spans="1:115" s="27" customFormat="1" ht="57.75" customHeight="1" x14ac:dyDescent="0.25">
      <c r="A81" s="25">
        <v>80</v>
      </c>
      <c r="B81" s="53"/>
      <c r="C81" s="23" t="s">
        <v>240</v>
      </c>
      <c r="D81" s="37"/>
      <c r="E81" s="23"/>
      <c r="F81" s="33"/>
      <c r="G81" s="37"/>
      <c r="H81" s="41"/>
      <c r="I81" s="24"/>
      <c r="J81" s="26"/>
      <c r="K81" s="23"/>
    </row>
    <row r="82" spans="1:115" s="27" customFormat="1" ht="58.5" customHeight="1" x14ac:dyDescent="0.25">
      <c r="A82" s="25">
        <v>81</v>
      </c>
      <c r="B82" s="47"/>
      <c r="C82" s="23" t="s">
        <v>240</v>
      </c>
      <c r="D82" s="37"/>
      <c r="E82" s="23"/>
      <c r="F82" s="33"/>
      <c r="G82" s="37"/>
      <c r="H82" s="41"/>
      <c r="I82" s="24"/>
      <c r="J82" s="26"/>
      <c r="K82" s="23"/>
    </row>
    <row r="83" spans="1:115" s="27" customFormat="1" ht="57" customHeight="1" x14ac:dyDescent="0.25">
      <c r="A83" s="25">
        <v>82</v>
      </c>
      <c r="B83" s="47"/>
      <c r="C83" s="23" t="s">
        <v>240</v>
      </c>
      <c r="D83" s="37"/>
      <c r="E83" s="23"/>
      <c r="F83" s="33"/>
      <c r="G83" s="37"/>
      <c r="H83" s="41"/>
      <c r="I83" s="24"/>
      <c r="J83" s="26"/>
      <c r="K83" s="23"/>
    </row>
    <row r="84" spans="1:115" s="27" customFormat="1" ht="55.5" customHeight="1" x14ac:dyDescent="0.25">
      <c r="A84" s="25">
        <v>83</v>
      </c>
      <c r="B84" s="47"/>
      <c r="C84" s="23" t="s">
        <v>240</v>
      </c>
      <c r="D84" s="37"/>
      <c r="E84" s="23"/>
      <c r="F84" s="33"/>
      <c r="G84" s="37"/>
      <c r="H84" s="41"/>
      <c r="I84" s="24"/>
      <c r="J84" s="26"/>
      <c r="K84" s="23"/>
    </row>
    <row r="85" spans="1:115" s="27" customFormat="1" ht="62.25" customHeight="1" x14ac:dyDescent="0.25">
      <c r="A85" s="25">
        <v>84</v>
      </c>
      <c r="B85" s="47"/>
      <c r="C85" s="23" t="s">
        <v>240</v>
      </c>
      <c r="D85" s="37"/>
      <c r="E85" s="23"/>
      <c r="F85" s="33"/>
      <c r="G85" s="37"/>
      <c r="H85" s="41"/>
      <c r="I85" s="24"/>
      <c r="J85" s="26"/>
      <c r="K85" s="23"/>
    </row>
    <row r="86" spans="1:115" s="27" customFormat="1" ht="62.25" customHeight="1" x14ac:dyDescent="0.25">
      <c r="A86" s="25">
        <v>85</v>
      </c>
      <c r="B86" s="45"/>
      <c r="C86" s="23" t="s">
        <v>240</v>
      </c>
      <c r="D86" s="37"/>
      <c r="E86" s="23"/>
      <c r="F86" s="33"/>
      <c r="G86" s="37"/>
      <c r="H86" s="41"/>
      <c r="I86" s="24"/>
      <c r="J86" s="26"/>
      <c r="K86" s="23"/>
    </row>
    <row r="87" spans="1:115" s="27" customFormat="1" ht="62.25" customHeight="1" x14ac:dyDescent="0.25">
      <c r="A87" s="25">
        <v>86</v>
      </c>
      <c r="B87" s="45"/>
      <c r="C87" s="23" t="s">
        <v>240</v>
      </c>
      <c r="D87" s="37"/>
      <c r="E87" s="23"/>
      <c r="F87" s="33"/>
      <c r="G87" s="37"/>
      <c r="H87" s="41"/>
      <c r="I87" s="24"/>
      <c r="J87" s="26"/>
      <c r="K87" s="23"/>
    </row>
    <row r="88" spans="1:115" s="27" customFormat="1" ht="62.25" customHeight="1" x14ac:dyDescent="0.25">
      <c r="A88" s="25">
        <v>87</v>
      </c>
      <c r="B88" s="45"/>
      <c r="C88" s="23" t="s">
        <v>240</v>
      </c>
      <c r="D88" s="37"/>
      <c r="E88" s="23"/>
      <c r="F88" s="33"/>
      <c r="G88" s="37"/>
      <c r="H88" s="41"/>
      <c r="I88" s="24"/>
      <c r="J88" s="26"/>
      <c r="K88" s="23"/>
    </row>
    <row r="89" spans="1:115" s="27" customFormat="1" ht="36" x14ac:dyDescent="0.25">
      <c r="A89" s="25">
        <v>88</v>
      </c>
      <c r="B89" s="33"/>
      <c r="C89" s="23" t="s">
        <v>240</v>
      </c>
      <c r="D89" s="37"/>
      <c r="E89" s="23"/>
      <c r="F89" s="13"/>
      <c r="G89" s="37"/>
      <c r="H89" s="33"/>
      <c r="I89" s="44"/>
      <c r="J89" s="26"/>
      <c r="K89" s="23"/>
    </row>
    <row r="90" spans="1:115" ht="36" x14ac:dyDescent="0.25">
      <c r="A90" s="25">
        <v>89</v>
      </c>
      <c r="B90" s="33"/>
      <c r="C90" s="23" t="s">
        <v>240</v>
      </c>
      <c r="D90" s="37"/>
      <c r="E90" s="23"/>
      <c r="F90" s="13"/>
      <c r="G90" s="37"/>
      <c r="H90" s="33"/>
      <c r="I90" s="44"/>
      <c r="J90" s="26"/>
      <c r="K90" s="23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27"/>
      <c r="CJ90" s="27"/>
      <c r="CK90" s="27"/>
      <c r="CL90" s="27"/>
      <c r="CM90" s="27"/>
      <c r="CN90" s="27"/>
      <c r="CO90" s="27"/>
      <c r="CP90" s="27"/>
      <c r="CQ90" s="27"/>
      <c r="CR90" s="27"/>
      <c r="CS90" s="27"/>
      <c r="CT90" s="27"/>
      <c r="CU90" s="27"/>
      <c r="CV90" s="27"/>
      <c r="CW90" s="27"/>
      <c r="CX90" s="27"/>
      <c r="CY90" s="27"/>
      <c r="CZ90" s="27"/>
      <c r="DA90" s="27"/>
      <c r="DB90" s="27"/>
      <c r="DC90" s="27"/>
      <c r="DD90" s="27"/>
      <c r="DE90" s="27"/>
      <c r="DF90" s="27"/>
      <c r="DG90" s="27"/>
      <c r="DH90" s="27"/>
      <c r="DI90" s="27"/>
      <c r="DJ90" s="27"/>
      <c r="DK90" s="27"/>
    </row>
    <row r="91" spans="1:115" ht="36" x14ac:dyDescent="0.25">
      <c r="A91" s="25">
        <v>90</v>
      </c>
      <c r="B91" s="33"/>
      <c r="C91" s="23" t="s">
        <v>240</v>
      </c>
      <c r="D91" s="37"/>
      <c r="E91" s="23"/>
      <c r="F91" s="13"/>
      <c r="G91" s="37"/>
      <c r="H91" s="41"/>
      <c r="I91" s="44"/>
      <c r="J91" s="26"/>
      <c r="K91" s="23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27"/>
      <c r="CJ91" s="27"/>
      <c r="CK91" s="27"/>
      <c r="CL91" s="27"/>
      <c r="CM91" s="27"/>
      <c r="CN91" s="27"/>
      <c r="CO91" s="27"/>
      <c r="CP91" s="27"/>
      <c r="CQ91" s="27"/>
      <c r="CR91" s="27"/>
      <c r="CS91" s="27"/>
      <c r="CT91" s="27"/>
      <c r="CU91" s="27"/>
      <c r="CV91" s="27"/>
      <c r="CW91" s="27"/>
      <c r="CX91" s="27"/>
      <c r="CY91" s="27"/>
      <c r="CZ91" s="27"/>
      <c r="DA91" s="27"/>
      <c r="DB91" s="27"/>
      <c r="DC91" s="27"/>
      <c r="DD91" s="27"/>
      <c r="DE91" s="27"/>
      <c r="DF91" s="27"/>
      <c r="DG91" s="27"/>
      <c r="DH91" s="27"/>
      <c r="DI91" s="27"/>
      <c r="DJ91" s="27"/>
      <c r="DK91" s="27"/>
    </row>
    <row r="92" spans="1:115" ht="36" x14ac:dyDescent="0.25">
      <c r="A92" s="25">
        <v>91</v>
      </c>
      <c r="B92" s="33"/>
      <c r="C92" s="23" t="s">
        <v>240</v>
      </c>
      <c r="D92" s="37"/>
      <c r="E92" s="23"/>
      <c r="F92" s="13"/>
      <c r="G92" s="37"/>
      <c r="H92" s="41"/>
      <c r="I92" s="44"/>
      <c r="J92" s="26"/>
      <c r="K92" s="23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27"/>
      <c r="CJ92" s="27"/>
      <c r="CK92" s="27"/>
      <c r="CL92" s="27"/>
      <c r="CM92" s="27"/>
      <c r="CN92" s="27"/>
      <c r="CO92" s="27"/>
      <c r="CP92" s="27"/>
      <c r="CQ92" s="27"/>
      <c r="CR92" s="27"/>
      <c r="CS92" s="27"/>
      <c r="CT92" s="27"/>
      <c r="CU92" s="27"/>
      <c r="CV92" s="27"/>
      <c r="CW92" s="27"/>
      <c r="CX92" s="27"/>
      <c r="CY92" s="27"/>
      <c r="CZ92" s="27"/>
      <c r="DA92" s="27"/>
      <c r="DB92" s="27"/>
      <c r="DC92" s="27"/>
      <c r="DD92" s="27"/>
      <c r="DE92" s="27"/>
      <c r="DF92" s="27"/>
      <c r="DG92" s="27"/>
      <c r="DH92" s="27"/>
      <c r="DI92" s="27"/>
      <c r="DJ92" s="27"/>
      <c r="DK92" s="27"/>
    </row>
    <row r="93" spans="1:115" ht="36" x14ac:dyDescent="0.25">
      <c r="A93" s="25">
        <v>92</v>
      </c>
      <c r="B93" s="33"/>
      <c r="C93" s="23" t="s">
        <v>240</v>
      </c>
      <c r="D93" s="37"/>
      <c r="E93" s="23"/>
      <c r="F93" s="13"/>
      <c r="G93" s="37"/>
      <c r="H93" s="41"/>
      <c r="I93" s="44"/>
      <c r="J93" s="26"/>
      <c r="K93" s="23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27"/>
      <c r="CJ93" s="27"/>
      <c r="CK93" s="27"/>
      <c r="CL93" s="27"/>
      <c r="CM93" s="27"/>
      <c r="CN93" s="27"/>
      <c r="CO93" s="27"/>
      <c r="CP93" s="27"/>
      <c r="CQ93" s="27"/>
      <c r="CR93" s="27"/>
      <c r="CS93" s="27"/>
      <c r="CT93" s="27"/>
      <c r="CU93" s="27"/>
      <c r="CV93" s="27"/>
      <c r="CW93" s="27"/>
      <c r="CX93" s="27"/>
      <c r="CY93" s="27"/>
      <c r="CZ93" s="27"/>
      <c r="DA93" s="27"/>
      <c r="DB93" s="27"/>
      <c r="DC93" s="27"/>
      <c r="DD93" s="27"/>
      <c r="DE93" s="27"/>
      <c r="DF93" s="27"/>
      <c r="DG93" s="27"/>
      <c r="DH93" s="27"/>
      <c r="DI93" s="27"/>
      <c r="DJ93" s="27"/>
      <c r="DK93" s="27"/>
    </row>
    <row r="94" spans="1:115" ht="36" x14ac:dyDescent="0.25">
      <c r="A94" s="25">
        <v>93</v>
      </c>
      <c r="B94" s="33"/>
      <c r="C94" s="23" t="s">
        <v>240</v>
      </c>
      <c r="D94" s="37"/>
      <c r="E94" s="23"/>
      <c r="F94" s="13"/>
      <c r="G94" s="37"/>
      <c r="H94" s="41"/>
      <c r="I94" s="44"/>
      <c r="J94" s="26"/>
      <c r="K94" s="23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  <c r="BY94" s="27"/>
      <c r="BZ94" s="27"/>
      <c r="CA94" s="27"/>
      <c r="CB94" s="27"/>
      <c r="CC94" s="27"/>
      <c r="CD94" s="27"/>
      <c r="CE94" s="27"/>
      <c r="CF94" s="27"/>
      <c r="CG94" s="27"/>
      <c r="CH94" s="27"/>
      <c r="CI94" s="27"/>
      <c r="CJ94" s="27"/>
      <c r="CK94" s="27"/>
      <c r="CL94" s="27"/>
      <c r="CM94" s="27"/>
      <c r="CN94" s="27"/>
      <c r="CO94" s="27"/>
      <c r="CP94" s="27"/>
      <c r="CQ94" s="27"/>
      <c r="CR94" s="27"/>
      <c r="CS94" s="27"/>
      <c r="CT94" s="27"/>
      <c r="CU94" s="27"/>
      <c r="CV94" s="27"/>
      <c r="CW94" s="27"/>
      <c r="CX94" s="27"/>
      <c r="CY94" s="27"/>
      <c r="CZ94" s="27"/>
      <c r="DA94" s="27"/>
      <c r="DB94" s="27"/>
      <c r="DC94" s="27"/>
      <c r="DD94" s="27"/>
      <c r="DE94" s="27"/>
      <c r="DF94" s="27"/>
      <c r="DG94" s="27"/>
      <c r="DH94" s="27"/>
      <c r="DI94" s="27"/>
      <c r="DJ94" s="27"/>
      <c r="DK94" s="27"/>
    </row>
    <row r="95" spans="1:115" x14ac:dyDescent="0.25">
      <c r="D95" s="27"/>
      <c r="E95" s="27"/>
      <c r="F95" s="27"/>
      <c r="G95" s="27"/>
      <c r="H95" s="60"/>
      <c r="I95" s="27"/>
      <c r="J95" s="61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27"/>
      <c r="BZ95" s="27"/>
      <c r="CA95" s="27"/>
      <c r="CB95" s="27"/>
      <c r="CC95" s="27"/>
      <c r="CD95" s="27"/>
      <c r="CE95" s="27"/>
      <c r="CF95" s="27"/>
      <c r="CG95" s="27"/>
      <c r="CH95" s="27"/>
      <c r="CI95" s="27"/>
      <c r="CJ95" s="27"/>
      <c r="CK95" s="27"/>
      <c r="CL95" s="27"/>
      <c r="CM95" s="27"/>
      <c r="CN95" s="27"/>
      <c r="CO95" s="27"/>
      <c r="CP95" s="27"/>
      <c r="CQ95" s="27"/>
      <c r="CR95" s="27"/>
      <c r="CS95" s="27"/>
      <c r="CT95" s="27"/>
      <c r="CU95" s="27"/>
      <c r="CV95" s="27"/>
      <c r="CW95" s="27"/>
      <c r="CX95" s="27"/>
      <c r="CY95" s="27"/>
      <c r="CZ95" s="27"/>
      <c r="DA95" s="27"/>
      <c r="DB95" s="27"/>
      <c r="DC95" s="27"/>
      <c r="DD95" s="27"/>
      <c r="DE95" s="27"/>
      <c r="DF95" s="27"/>
      <c r="DG95" s="27"/>
      <c r="DH95" s="27"/>
      <c r="DI95" s="27"/>
      <c r="DJ95" s="27"/>
      <c r="DK95" s="27"/>
    </row>
    <row r="96" spans="1:115" x14ac:dyDescent="0.25">
      <c r="D96" s="27"/>
      <c r="E96" s="27"/>
      <c r="F96" s="27"/>
      <c r="G96" s="27"/>
      <c r="H96" s="60"/>
      <c r="I96" s="27"/>
      <c r="J96" s="61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27"/>
      <c r="BV96" s="27"/>
      <c r="BW96" s="27"/>
      <c r="BX96" s="27"/>
      <c r="BY96" s="27"/>
      <c r="BZ96" s="27"/>
      <c r="CA96" s="27"/>
      <c r="CB96" s="27"/>
      <c r="CC96" s="27"/>
      <c r="CD96" s="27"/>
      <c r="CE96" s="27"/>
      <c r="CF96" s="27"/>
      <c r="CG96" s="27"/>
      <c r="CH96" s="27"/>
      <c r="CI96" s="27"/>
      <c r="CJ96" s="27"/>
      <c r="CK96" s="27"/>
      <c r="CL96" s="27"/>
      <c r="CM96" s="27"/>
      <c r="CN96" s="27"/>
      <c r="CO96" s="27"/>
      <c r="CP96" s="27"/>
      <c r="CQ96" s="27"/>
      <c r="CR96" s="27"/>
      <c r="CS96" s="27"/>
      <c r="CT96" s="27"/>
      <c r="CU96" s="27"/>
      <c r="CV96" s="27"/>
      <c r="CW96" s="27"/>
      <c r="CX96" s="27"/>
      <c r="CY96" s="27"/>
      <c r="CZ96" s="27"/>
      <c r="DA96" s="27"/>
      <c r="DB96" s="27"/>
      <c r="DC96" s="27"/>
      <c r="DD96" s="27"/>
      <c r="DE96" s="27"/>
      <c r="DF96" s="27"/>
      <c r="DG96" s="27"/>
      <c r="DH96" s="27"/>
      <c r="DI96" s="27"/>
      <c r="DJ96" s="27"/>
      <c r="DK96" s="27"/>
    </row>
    <row r="97" spans="4:115" x14ac:dyDescent="0.25">
      <c r="D97" s="27"/>
      <c r="E97" s="27"/>
      <c r="F97" s="27"/>
      <c r="G97" s="27"/>
      <c r="H97" s="60"/>
      <c r="I97" s="27"/>
      <c r="J97" s="61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  <c r="BS97" s="27"/>
      <c r="BT97" s="27"/>
      <c r="BU97" s="27"/>
      <c r="BV97" s="27"/>
      <c r="BW97" s="27"/>
      <c r="BX97" s="27"/>
      <c r="BY97" s="27"/>
      <c r="BZ97" s="27"/>
      <c r="CA97" s="27"/>
      <c r="CB97" s="27"/>
      <c r="CC97" s="27"/>
      <c r="CD97" s="27"/>
      <c r="CE97" s="27"/>
      <c r="CF97" s="27"/>
      <c r="CG97" s="27"/>
      <c r="CH97" s="27"/>
      <c r="CI97" s="27"/>
      <c r="CJ97" s="27"/>
      <c r="CK97" s="27"/>
      <c r="CL97" s="27"/>
      <c r="CM97" s="27"/>
      <c r="CN97" s="27"/>
      <c r="CO97" s="27"/>
      <c r="CP97" s="27"/>
      <c r="CQ97" s="27"/>
      <c r="CR97" s="27"/>
      <c r="CS97" s="27"/>
      <c r="CT97" s="27"/>
      <c r="CU97" s="27"/>
      <c r="CV97" s="27"/>
      <c r="CW97" s="27"/>
      <c r="CX97" s="27"/>
      <c r="CY97" s="27"/>
      <c r="CZ97" s="27"/>
      <c r="DA97" s="27"/>
      <c r="DB97" s="27"/>
      <c r="DC97" s="27"/>
      <c r="DD97" s="27"/>
      <c r="DE97" s="27"/>
      <c r="DF97" s="27"/>
      <c r="DG97" s="27"/>
      <c r="DH97" s="27"/>
      <c r="DI97" s="27"/>
      <c r="DJ97" s="27"/>
      <c r="DK97" s="27"/>
    </row>
    <row r="98" spans="4:115" x14ac:dyDescent="0.25">
      <c r="D98" s="27"/>
      <c r="E98" s="27"/>
      <c r="F98" s="27"/>
      <c r="G98" s="27"/>
      <c r="H98" s="60"/>
      <c r="I98" s="27"/>
      <c r="J98" s="61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7"/>
      <c r="BR98" s="27"/>
      <c r="BS98" s="27"/>
      <c r="BT98" s="27"/>
      <c r="BU98" s="27"/>
      <c r="BV98" s="27"/>
      <c r="BW98" s="27"/>
      <c r="BX98" s="27"/>
      <c r="BY98" s="27"/>
      <c r="BZ98" s="27"/>
      <c r="CA98" s="27"/>
      <c r="CB98" s="27"/>
      <c r="CC98" s="27"/>
      <c r="CD98" s="27"/>
      <c r="CE98" s="27"/>
      <c r="CF98" s="27"/>
      <c r="CG98" s="27"/>
      <c r="CH98" s="27"/>
      <c r="CI98" s="27"/>
      <c r="CJ98" s="27"/>
      <c r="CK98" s="27"/>
      <c r="CL98" s="27"/>
      <c r="CM98" s="27"/>
      <c r="CN98" s="27"/>
      <c r="CO98" s="27"/>
      <c r="CP98" s="27"/>
      <c r="CQ98" s="27"/>
      <c r="CR98" s="27"/>
      <c r="CS98" s="27"/>
      <c r="CT98" s="27"/>
      <c r="CU98" s="27"/>
      <c r="CV98" s="27"/>
      <c r="CW98" s="27"/>
      <c r="CX98" s="27"/>
      <c r="CY98" s="27"/>
      <c r="CZ98" s="27"/>
      <c r="DA98" s="27"/>
      <c r="DB98" s="27"/>
      <c r="DC98" s="27"/>
      <c r="DD98" s="27"/>
      <c r="DE98" s="27"/>
      <c r="DF98" s="27"/>
      <c r="DG98" s="27"/>
      <c r="DH98" s="27"/>
      <c r="DI98" s="27"/>
      <c r="DJ98" s="27"/>
      <c r="DK98" s="27"/>
    </row>
    <row r="99" spans="4:115" x14ac:dyDescent="0.25">
      <c r="D99" s="27"/>
      <c r="E99" s="27"/>
      <c r="F99" s="27"/>
      <c r="G99" s="27"/>
      <c r="H99" s="60"/>
      <c r="I99" s="27"/>
      <c r="J99" s="62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7"/>
      <c r="BQ99" s="27"/>
      <c r="BR99" s="27"/>
      <c r="BS99" s="27"/>
      <c r="BT99" s="27"/>
      <c r="BU99" s="27"/>
      <c r="BV99" s="27"/>
      <c r="BW99" s="27"/>
      <c r="BX99" s="27"/>
      <c r="BY99" s="27"/>
      <c r="BZ99" s="27"/>
      <c r="CA99" s="27"/>
      <c r="CB99" s="27"/>
      <c r="CC99" s="27"/>
      <c r="CD99" s="27"/>
      <c r="CE99" s="27"/>
      <c r="CF99" s="27"/>
      <c r="CG99" s="27"/>
      <c r="CH99" s="27"/>
      <c r="CI99" s="27"/>
      <c r="CJ99" s="27"/>
      <c r="CK99" s="27"/>
      <c r="CL99" s="27"/>
      <c r="CM99" s="27"/>
      <c r="CN99" s="27"/>
      <c r="CO99" s="27"/>
      <c r="CP99" s="27"/>
      <c r="CQ99" s="27"/>
      <c r="CR99" s="27"/>
      <c r="CS99" s="27"/>
      <c r="CT99" s="27"/>
      <c r="CU99" s="27"/>
      <c r="CV99" s="27"/>
      <c r="CW99" s="27"/>
      <c r="CX99" s="27"/>
      <c r="CY99" s="27"/>
      <c r="CZ99" s="27"/>
      <c r="DA99" s="27"/>
      <c r="DB99" s="27"/>
      <c r="DC99" s="27"/>
      <c r="DD99" s="27"/>
      <c r="DE99" s="27"/>
      <c r="DF99" s="27"/>
      <c r="DG99" s="27"/>
      <c r="DH99" s="27"/>
      <c r="DI99" s="27"/>
      <c r="DJ99" s="27"/>
      <c r="DK99" s="27"/>
    </row>
    <row r="100" spans="4:115" x14ac:dyDescent="0.25">
      <c r="D100" s="27"/>
      <c r="E100" s="27"/>
      <c r="F100" s="27"/>
      <c r="G100" s="27"/>
      <c r="H100" s="60"/>
      <c r="I100" s="27"/>
      <c r="J100" s="62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  <c r="BO100" s="27"/>
      <c r="BP100" s="27"/>
      <c r="BQ100" s="27"/>
      <c r="BR100" s="27"/>
      <c r="BS100" s="27"/>
      <c r="BT100" s="27"/>
      <c r="BU100" s="27"/>
      <c r="BV100" s="27"/>
      <c r="BW100" s="27"/>
      <c r="BX100" s="27"/>
      <c r="BY100" s="27"/>
      <c r="BZ100" s="27"/>
      <c r="CA100" s="27"/>
      <c r="CB100" s="27"/>
      <c r="CC100" s="27"/>
      <c r="CD100" s="27"/>
      <c r="CE100" s="27"/>
      <c r="CF100" s="27"/>
      <c r="CG100" s="27"/>
      <c r="CH100" s="27"/>
      <c r="CI100" s="27"/>
      <c r="CJ100" s="27"/>
      <c r="CK100" s="27"/>
      <c r="CL100" s="27"/>
      <c r="CM100" s="27"/>
      <c r="CN100" s="27"/>
      <c r="CO100" s="27"/>
      <c r="CP100" s="27"/>
      <c r="CQ100" s="27"/>
      <c r="CR100" s="27"/>
      <c r="CS100" s="27"/>
      <c r="CT100" s="27"/>
      <c r="CU100" s="27"/>
      <c r="CV100" s="27"/>
      <c r="CW100" s="27"/>
      <c r="CX100" s="27"/>
      <c r="CY100" s="27"/>
      <c r="CZ100" s="27"/>
      <c r="DA100" s="27"/>
      <c r="DB100" s="27"/>
      <c r="DC100" s="27"/>
      <c r="DD100" s="27"/>
      <c r="DE100" s="27"/>
      <c r="DF100" s="27"/>
      <c r="DG100" s="27"/>
      <c r="DH100" s="27"/>
      <c r="DI100" s="27"/>
      <c r="DJ100" s="27"/>
      <c r="DK100" s="27"/>
    </row>
    <row r="101" spans="4:115" x14ac:dyDescent="0.25">
      <c r="D101" s="27"/>
      <c r="E101" s="27"/>
      <c r="F101" s="27"/>
      <c r="G101" s="27"/>
      <c r="H101" s="60"/>
      <c r="I101" s="27"/>
      <c r="J101" s="62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7"/>
      <c r="BO101" s="27"/>
      <c r="BP101" s="27"/>
      <c r="BQ101" s="27"/>
      <c r="BR101" s="27"/>
      <c r="BS101" s="27"/>
      <c r="BT101" s="27"/>
      <c r="BU101" s="27"/>
      <c r="BV101" s="27"/>
      <c r="BW101" s="27"/>
      <c r="BX101" s="27"/>
      <c r="BY101" s="27"/>
      <c r="BZ101" s="27"/>
      <c r="CA101" s="27"/>
      <c r="CB101" s="27"/>
      <c r="CC101" s="27"/>
      <c r="CD101" s="27"/>
      <c r="CE101" s="27"/>
      <c r="CF101" s="27"/>
      <c r="CG101" s="27"/>
      <c r="CH101" s="27"/>
      <c r="CI101" s="27"/>
      <c r="CJ101" s="27"/>
      <c r="CK101" s="27"/>
      <c r="CL101" s="27"/>
      <c r="CM101" s="27"/>
      <c r="CN101" s="27"/>
      <c r="CO101" s="27"/>
      <c r="CP101" s="27"/>
      <c r="CQ101" s="27"/>
      <c r="CR101" s="27"/>
      <c r="CS101" s="27"/>
      <c r="CT101" s="27"/>
      <c r="CU101" s="27"/>
      <c r="CV101" s="27"/>
      <c r="CW101" s="27"/>
      <c r="CX101" s="27"/>
      <c r="CY101" s="27"/>
      <c r="CZ101" s="27"/>
      <c r="DA101" s="27"/>
      <c r="DB101" s="27"/>
      <c r="DC101" s="27"/>
      <c r="DD101" s="27"/>
      <c r="DE101" s="27"/>
      <c r="DF101" s="27"/>
      <c r="DG101" s="27"/>
      <c r="DH101" s="27"/>
      <c r="DI101" s="27"/>
      <c r="DJ101" s="27"/>
      <c r="DK101" s="27"/>
    </row>
    <row r="102" spans="4:115" x14ac:dyDescent="0.25">
      <c r="D102" s="27"/>
      <c r="E102" s="27"/>
      <c r="F102" s="27"/>
      <c r="G102" s="27"/>
      <c r="H102" s="60"/>
      <c r="I102" s="27"/>
      <c r="J102" s="62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7"/>
      <c r="BR102" s="27"/>
      <c r="BS102" s="27"/>
      <c r="BT102" s="27"/>
      <c r="BU102" s="27"/>
      <c r="BV102" s="27"/>
      <c r="BW102" s="27"/>
      <c r="BX102" s="27"/>
      <c r="BY102" s="27"/>
      <c r="BZ102" s="27"/>
      <c r="CA102" s="27"/>
      <c r="CB102" s="27"/>
      <c r="CC102" s="27"/>
      <c r="CD102" s="27"/>
      <c r="CE102" s="27"/>
      <c r="CF102" s="27"/>
      <c r="CG102" s="27"/>
      <c r="CH102" s="27"/>
      <c r="CI102" s="27"/>
      <c r="CJ102" s="27"/>
      <c r="CK102" s="27"/>
      <c r="CL102" s="27"/>
      <c r="CM102" s="27"/>
      <c r="CN102" s="27"/>
      <c r="CO102" s="27"/>
      <c r="CP102" s="27"/>
      <c r="CQ102" s="27"/>
      <c r="CR102" s="27"/>
      <c r="CS102" s="27"/>
      <c r="CT102" s="27"/>
      <c r="CU102" s="27"/>
      <c r="CV102" s="27"/>
      <c r="CW102" s="27"/>
      <c r="CX102" s="27"/>
      <c r="CY102" s="27"/>
      <c r="CZ102" s="27"/>
      <c r="DA102" s="27"/>
      <c r="DB102" s="27"/>
      <c r="DC102" s="27"/>
      <c r="DD102" s="27"/>
      <c r="DE102" s="27"/>
      <c r="DF102" s="27"/>
      <c r="DG102" s="27"/>
      <c r="DH102" s="27"/>
      <c r="DI102" s="27"/>
      <c r="DJ102" s="27"/>
      <c r="DK102" s="27"/>
    </row>
    <row r="103" spans="4:115" x14ac:dyDescent="0.25">
      <c r="D103" s="27"/>
      <c r="E103" s="27"/>
      <c r="F103" s="27"/>
      <c r="G103" s="27"/>
      <c r="H103" s="60"/>
      <c r="I103" s="27"/>
      <c r="J103" s="62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  <c r="BS103" s="27"/>
      <c r="BT103" s="27"/>
      <c r="BU103" s="27"/>
      <c r="BV103" s="27"/>
      <c r="BW103" s="27"/>
      <c r="BX103" s="27"/>
      <c r="BY103" s="27"/>
      <c r="BZ103" s="27"/>
      <c r="CA103" s="27"/>
      <c r="CB103" s="27"/>
      <c r="CC103" s="27"/>
      <c r="CD103" s="27"/>
      <c r="CE103" s="27"/>
      <c r="CF103" s="27"/>
      <c r="CG103" s="27"/>
      <c r="CH103" s="27"/>
      <c r="CI103" s="27"/>
      <c r="CJ103" s="27"/>
      <c r="CK103" s="27"/>
      <c r="CL103" s="27"/>
      <c r="CM103" s="27"/>
      <c r="CN103" s="27"/>
      <c r="CO103" s="27"/>
      <c r="CP103" s="27"/>
      <c r="CQ103" s="27"/>
      <c r="CR103" s="27"/>
      <c r="CS103" s="27"/>
      <c r="CT103" s="27"/>
      <c r="CU103" s="27"/>
      <c r="CV103" s="27"/>
      <c r="CW103" s="27"/>
      <c r="CX103" s="27"/>
      <c r="CY103" s="27"/>
      <c r="CZ103" s="27"/>
      <c r="DA103" s="27"/>
      <c r="DB103" s="27"/>
      <c r="DC103" s="27"/>
      <c r="DD103" s="27"/>
      <c r="DE103" s="27"/>
      <c r="DF103" s="27"/>
      <c r="DG103" s="27"/>
      <c r="DH103" s="27"/>
      <c r="DI103" s="27"/>
      <c r="DJ103" s="27"/>
      <c r="DK103" s="27"/>
    </row>
    <row r="104" spans="4:115" x14ac:dyDescent="0.25">
      <c r="D104" s="27"/>
      <c r="E104" s="27"/>
      <c r="F104" s="27"/>
      <c r="G104" s="27"/>
      <c r="H104" s="60"/>
      <c r="I104" s="27"/>
      <c r="J104" s="62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/>
      <c r="BU104" s="27"/>
      <c r="BV104" s="27"/>
      <c r="BW104" s="27"/>
      <c r="BX104" s="27"/>
      <c r="BY104" s="27"/>
      <c r="BZ104" s="27"/>
      <c r="CA104" s="27"/>
      <c r="CB104" s="27"/>
      <c r="CC104" s="27"/>
      <c r="CD104" s="27"/>
      <c r="CE104" s="27"/>
      <c r="CF104" s="27"/>
      <c r="CG104" s="27"/>
      <c r="CH104" s="27"/>
      <c r="CI104" s="27"/>
      <c r="CJ104" s="27"/>
      <c r="CK104" s="27"/>
      <c r="CL104" s="27"/>
      <c r="CM104" s="27"/>
      <c r="CN104" s="27"/>
      <c r="CO104" s="27"/>
      <c r="CP104" s="27"/>
      <c r="CQ104" s="27"/>
      <c r="CR104" s="27"/>
      <c r="CS104" s="27"/>
      <c r="CT104" s="27"/>
      <c r="CU104" s="27"/>
      <c r="CV104" s="27"/>
      <c r="CW104" s="27"/>
      <c r="CX104" s="27"/>
      <c r="CY104" s="27"/>
      <c r="CZ104" s="27"/>
      <c r="DA104" s="27"/>
      <c r="DB104" s="27"/>
      <c r="DC104" s="27"/>
      <c r="DD104" s="27"/>
      <c r="DE104" s="27"/>
      <c r="DF104" s="27"/>
      <c r="DG104" s="27"/>
      <c r="DH104" s="27"/>
      <c r="DI104" s="27"/>
      <c r="DJ104" s="27"/>
      <c r="DK104" s="27"/>
    </row>
    <row r="105" spans="4:115" x14ac:dyDescent="0.25">
      <c r="D105" s="27"/>
      <c r="E105" s="27"/>
      <c r="F105" s="27"/>
      <c r="G105" s="27"/>
      <c r="H105" s="60"/>
      <c r="I105" s="27"/>
      <c r="J105" s="62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27"/>
      <c r="BU105" s="27"/>
      <c r="BV105" s="27"/>
      <c r="BW105" s="27"/>
      <c r="BX105" s="27"/>
      <c r="BY105" s="27"/>
      <c r="BZ105" s="27"/>
      <c r="CA105" s="27"/>
      <c r="CB105" s="27"/>
      <c r="CC105" s="27"/>
      <c r="CD105" s="27"/>
      <c r="CE105" s="27"/>
      <c r="CF105" s="27"/>
      <c r="CG105" s="27"/>
      <c r="CH105" s="27"/>
      <c r="CI105" s="27"/>
      <c r="CJ105" s="27"/>
      <c r="CK105" s="27"/>
      <c r="CL105" s="27"/>
      <c r="CM105" s="27"/>
      <c r="CN105" s="27"/>
      <c r="CO105" s="27"/>
      <c r="CP105" s="27"/>
      <c r="CQ105" s="27"/>
      <c r="CR105" s="27"/>
      <c r="CS105" s="27"/>
      <c r="CT105" s="27"/>
      <c r="CU105" s="27"/>
      <c r="CV105" s="27"/>
      <c r="CW105" s="27"/>
      <c r="CX105" s="27"/>
      <c r="CY105" s="27"/>
      <c r="CZ105" s="27"/>
      <c r="DA105" s="27"/>
      <c r="DB105" s="27"/>
      <c r="DC105" s="27"/>
      <c r="DD105" s="27"/>
      <c r="DE105" s="27"/>
      <c r="DF105" s="27"/>
      <c r="DG105" s="27"/>
      <c r="DH105" s="27"/>
      <c r="DI105" s="27"/>
      <c r="DJ105" s="27"/>
      <c r="DK105" s="27"/>
    </row>
    <row r="106" spans="4:115" x14ac:dyDescent="0.25">
      <c r="D106" s="27"/>
      <c r="E106" s="27"/>
      <c r="F106" s="27"/>
      <c r="G106" s="27"/>
      <c r="H106" s="60"/>
      <c r="I106" s="27"/>
      <c r="J106" s="62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7"/>
      <c r="BO106" s="27"/>
      <c r="BP106" s="27"/>
      <c r="BQ106" s="27"/>
      <c r="BR106" s="27"/>
      <c r="BS106" s="27"/>
      <c r="BT106" s="27"/>
      <c r="BU106" s="27"/>
      <c r="BV106" s="27"/>
      <c r="BW106" s="27"/>
      <c r="BX106" s="27"/>
      <c r="BY106" s="27"/>
      <c r="BZ106" s="27"/>
      <c r="CA106" s="27"/>
      <c r="CB106" s="27"/>
      <c r="CC106" s="27"/>
      <c r="CD106" s="27"/>
      <c r="CE106" s="27"/>
      <c r="CF106" s="27"/>
      <c r="CG106" s="27"/>
      <c r="CH106" s="27"/>
      <c r="CI106" s="27"/>
      <c r="CJ106" s="27"/>
      <c r="CK106" s="27"/>
      <c r="CL106" s="27"/>
      <c r="CM106" s="27"/>
      <c r="CN106" s="27"/>
      <c r="CO106" s="27"/>
      <c r="CP106" s="27"/>
      <c r="CQ106" s="27"/>
      <c r="CR106" s="27"/>
      <c r="CS106" s="27"/>
      <c r="CT106" s="27"/>
      <c r="CU106" s="27"/>
      <c r="CV106" s="27"/>
      <c r="CW106" s="27"/>
      <c r="CX106" s="27"/>
      <c r="CY106" s="27"/>
      <c r="CZ106" s="27"/>
      <c r="DA106" s="27"/>
      <c r="DB106" s="27"/>
      <c r="DC106" s="27"/>
      <c r="DD106" s="27"/>
      <c r="DE106" s="27"/>
      <c r="DF106" s="27"/>
      <c r="DG106" s="27"/>
      <c r="DH106" s="27"/>
      <c r="DI106" s="27"/>
      <c r="DJ106" s="27"/>
      <c r="DK106" s="27"/>
    </row>
    <row r="107" spans="4:115" x14ac:dyDescent="0.25">
      <c r="D107" s="27"/>
      <c r="E107" s="27"/>
      <c r="F107" s="27"/>
      <c r="G107" s="27"/>
      <c r="H107" s="60"/>
      <c r="I107" s="27"/>
      <c r="J107" s="62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  <c r="BO107" s="27"/>
      <c r="BP107" s="27"/>
      <c r="BQ107" s="27"/>
      <c r="BR107" s="27"/>
      <c r="BS107" s="27"/>
      <c r="BT107" s="27"/>
      <c r="BU107" s="27"/>
      <c r="BV107" s="27"/>
      <c r="BW107" s="27"/>
      <c r="BX107" s="27"/>
      <c r="BY107" s="27"/>
      <c r="BZ107" s="27"/>
      <c r="CA107" s="27"/>
      <c r="CB107" s="27"/>
      <c r="CC107" s="27"/>
      <c r="CD107" s="27"/>
      <c r="CE107" s="27"/>
      <c r="CF107" s="27"/>
      <c r="CG107" s="27"/>
      <c r="CH107" s="27"/>
      <c r="CI107" s="27"/>
      <c r="CJ107" s="27"/>
      <c r="CK107" s="27"/>
      <c r="CL107" s="27"/>
      <c r="CM107" s="27"/>
      <c r="CN107" s="27"/>
      <c r="CO107" s="27"/>
      <c r="CP107" s="27"/>
      <c r="CQ107" s="27"/>
      <c r="CR107" s="27"/>
      <c r="CS107" s="27"/>
      <c r="CT107" s="27"/>
      <c r="CU107" s="27"/>
      <c r="CV107" s="27"/>
      <c r="CW107" s="27"/>
      <c r="CX107" s="27"/>
      <c r="CY107" s="27"/>
      <c r="CZ107" s="27"/>
      <c r="DA107" s="27"/>
      <c r="DB107" s="27"/>
      <c r="DC107" s="27"/>
      <c r="DD107" s="27"/>
      <c r="DE107" s="27"/>
      <c r="DF107" s="27"/>
      <c r="DG107" s="27"/>
      <c r="DH107" s="27"/>
      <c r="DI107" s="27"/>
      <c r="DJ107" s="27"/>
      <c r="DK107" s="27"/>
    </row>
    <row r="108" spans="4:115" x14ac:dyDescent="0.25">
      <c r="D108" s="27"/>
      <c r="E108" s="27"/>
      <c r="F108" s="27"/>
      <c r="G108" s="27"/>
      <c r="H108" s="60"/>
      <c r="I108" s="27"/>
      <c r="J108" s="62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/>
      <c r="BT108" s="27"/>
      <c r="BU108" s="27"/>
      <c r="BV108" s="27"/>
      <c r="BW108" s="27"/>
      <c r="BX108" s="27"/>
      <c r="BY108" s="27"/>
      <c r="BZ108" s="27"/>
      <c r="CA108" s="27"/>
      <c r="CB108" s="27"/>
      <c r="CC108" s="27"/>
      <c r="CD108" s="27"/>
      <c r="CE108" s="27"/>
      <c r="CF108" s="27"/>
      <c r="CG108" s="27"/>
      <c r="CH108" s="27"/>
      <c r="CI108" s="27"/>
      <c r="CJ108" s="27"/>
      <c r="CK108" s="27"/>
      <c r="CL108" s="27"/>
      <c r="CM108" s="27"/>
      <c r="CN108" s="27"/>
      <c r="CO108" s="27"/>
      <c r="CP108" s="27"/>
      <c r="CQ108" s="27"/>
      <c r="CR108" s="27"/>
      <c r="CS108" s="27"/>
      <c r="CT108" s="27"/>
      <c r="CU108" s="27"/>
      <c r="CV108" s="27"/>
      <c r="CW108" s="27"/>
      <c r="CX108" s="27"/>
      <c r="CY108" s="27"/>
      <c r="CZ108" s="27"/>
      <c r="DA108" s="27"/>
      <c r="DB108" s="27"/>
      <c r="DC108" s="27"/>
      <c r="DD108" s="27"/>
      <c r="DE108" s="27"/>
      <c r="DF108" s="27"/>
      <c r="DG108" s="27"/>
      <c r="DH108" s="27"/>
      <c r="DI108" s="27"/>
      <c r="DJ108" s="27"/>
      <c r="DK108" s="27"/>
    </row>
    <row r="109" spans="4:115" x14ac:dyDescent="0.25">
      <c r="D109" s="27"/>
      <c r="E109" s="27"/>
      <c r="F109" s="27"/>
      <c r="G109" s="27"/>
      <c r="H109" s="60"/>
      <c r="I109" s="27"/>
      <c r="J109" s="62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  <c r="BO109" s="27"/>
      <c r="BP109" s="27"/>
      <c r="BQ109" s="27"/>
      <c r="BR109" s="27"/>
      <c r="BS109" s="27"/>
      <c r="BT109" s="27"/>
      <c r="BU109" s="27"/>
      <c r="BV109" s="27"/>
      <c r="BW109" s="27"/>
      <c r="BX109" s="27"/>
      <c r="BY109" s="27"/>
      <c r="BZ109" s="27"/>
      <c r="CA109" s="27"/>
      <c r="CB109" s="27"/>
      <c r="CC109" s="27"/>
      <c r="CD109" s="27"/>
      <c r="CE109" s="27"/>
      <c r="CF109" s="27"/>
      <c r="CG109" s="27"/>
      <c r="CH109" s="27"/>
      <c r="CI109" s="27"/>
      <c r="CJ109" s="27"/>
      <c r="CK109" s="27"/>
      <c r="CL109" s="27"/>
      <c r="CM109" s="27"/>
      <c r="CN109" s="27"/>
      <c r="CO109" s="27"/>
      <c r="CP109" s="27"/>
      <c r="CQ109" s="27"/>
      <c r="CR109" s="27"/>
      <c r="CS109" s="27"/>
      <c r="CT109" s="27"/>
      <c r="CU109" s="27"/>
      <c r="CV109" s="27"/>
      <c r="CW109" s="27"/>
      <c r="CX109" s="27"/>
      <c r="CY109" s="27"/>
      <c r="CZ109" s="27"/>
      <c r="DA109" s="27"/>
      <c r="DB109" s="27"/>
      <c r="DC109" s="27"/>
      <c r="DD109" s="27"/>
      <c r="DE109" s="27"/>
      <c r="DF109" s="27"/>
      <c r="DG109" s="27"/>
      <c r="DH109" s="27"/>
      <c r="DI109" s="27"/>
      <c r="DJ109" s="27"/>
      <c r="DK109" s="27"/>
    </row>
    <row r="110" spans="4:115" x14ac:dyDescent="0.25">
      <c r="D110" s="27"/>
      <c r="E110" s="27"/>
      <c r="F110" s="27"/>
      <c r="G110" s="27"/>
      <c r="H110" s="60"/>
      <c r="I110" s="27"/>
      <c r="J110" s="62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/>
      <c r="BT110" s="27"/>
      <c r="BU110" s="27"/>
      <c r="BV110" s="27"/>
      <c r="BW110" s="27"/>
      <c r="BX110" s="27"/>
      <c r="BY110" s="27"/>
      <c r="BZ110" s="27"/>
      <c r="CA110" s="27"/>
      <c r="CB110" s="27"/>
      <c r="CC110" s="27"/>
      <c r="CD110" s="27"/>
      <c r="CE110" s="27"/>
      <c r="CF110" s="27"/>
      <c r="CG110" s="27"/>
      <c r="CH110" s="27"/>
      <c r="CI110" s="27"/>
      <c r="CJ110" s="27"/>
      <c r="CK110" s="27"/>
      <c r="CL110" s="27"/>
      <c r="CM110" s="27"/>
      <c r="CN110" s="27"/>
      <c r="CO110" s="27"/>
      <c r="CP110" s="27"/>
      <c r="CQ110" s="27"/>
      <c r="CR110" s="27"/>
      <c r="CS110" s="27"/>
      <c r="CT110" s="27"/>
      <c r="CU110" s="27"/>
      <c r="CV110" s="27"/>
      <c r="CW110" s="27"/>
      <c r="CX110" s="27"/>
      <c r="CY110" s="27"/>
      <c r="CZ110" s="27"/>
      <c r="DA110" s="27"/>
      <c r="DB110" s="27"/>
      <c r="DC110" s="27"/>
      <c r="DD110" s="27"/>
      <c r="DE110" s="27"/>
      <c r="DF110" s="27"/>
      <c r="DG110" s="27"/>
      <c r="DH110" s="27"/>
      <c r="DI110" s="27"/>
      <c r="DJ110" s="27"/>
      <c r="DK110" s="27"/>
    </row>
    <row r="111" spans="4:115" x14ac:dyDescent="0.25">
      <c r="D111" s="27"/>
      <c r="E111" s="27"/>
      <c r="F111" s="27"/>
      <c r="G111" s="27"/>
      <c r="H111" s="60"/>
      <c r="I111" s="27"/>
      <c r="J111" s="62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  <c r="BR111" s="27"/>
      <c r="BS111" s="27"/>
      <c r="BT111" s="27"/>
      <c r="BU111" s="27"/>
      <c r="BV111" s="27"/>
      <c r="BW111" s="27"/>
      <c r="BX111" s="27"/>
      <c r="BY111" s="27"/>
      <c r="BZ111" s="27"/>
      <c r="CA111" s="27"/>
      <c r="CB111" s="27"/>
      <c r="CC111" s="27"/>
      <c r="CD111" s="27"/>
      <c r="CE111" s="27"/>
      <c r="CF111" s="27"/>
      <c r="CG111" s="27"/>
      <c r="CH111" s="27"/>
      <c r="CI111" s="27"/>
      <c r="CJ111" s="27"/>
      <c r="CK111" s="27"/>
      <c r="CL111" s="27"/>
      <c r="CM111" s="27"/>
      <c r="CN111" s="27"/>
      <c r="CO111" s="27"/>
      <c r="CP111" s="27"/>
      <c r="CQ111" s="27"/>
      <c r="CR111" s="27"/>
      <c r="CS111" s="27"/>
      <c r="CT111" s="27"/>
      <c r="CU111" s="27"/>
      <c r="CV111" s="27"/>
      <c r="CW111" s="27"/>
      <c r="CX111" s="27"/>
      <c r="CY111" s="27"/>
      <c r="CZ111" s="27"/>
      <c r="DA111" s="27"/>
      <c r="DB111" s="27"/>
      <c r="DC111" s="27"/>
      <c r="DD111" s="27"/>
      <c r="DE111" s="27"/>
      <c r="DF111" s="27"/>
      <c r="DG111" s="27"/>
      <c r="DH111" s="27"/>
      <c r="DI111" s="27"/>
      <c r="DJ111" s="27"/>
      <c r="DK111" s="27"/>
    </row>
    <row r="112" spans="4:115" x14ac:dyDescent="0.25">
      <c r="D112" s="27"/>
      <c r="E112" s="27"/>
      <c r="F112" s="27"/>
      <c r="G112" s="27"/>
      <c r="H112" s="60"/>
      <c r="I112" s="27"/>
      <c r="J112" s="62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  <c r="BN112" s="27"/>
      <c r="BO112" s="27"/>
      <c r="BP112" s="27"/>
      <c r="BQ112" s="27"/>
      <c r="BR112" s="27"/>
      <c r="BS112" s="27"/>
      <c r="BT112" s="27"/>
      <c r="BU112" s="27"/>
      <c r="BV112" s="27"/>
      <c r="BW112" s="27"/>
      <c r="BX112" s="27"/>
      <c r="BY112" s="27"/>
      <c r="BZ112" s="27"/>
      <c r="CA112" s="27"/>
      <c r="CB112" s="27"/>
      <c r="CC112" s="27"/>
      <c r="CD112" s="27"/>
      <c r="CE112" s="27"/>
      <c r="CF112" s="27"/>
      <c r="CG112" s="27"/>
      <c r="CH112" s="27"/>
      <c r="CI112" s="27"/>
      <c r="CJ112" s="27"/>
      <c r="CK112" s="27"/>
      <c r="CL112" s="27"/>
      <c r="CM112" s="27"/>
      <c r="CN112" s="27"/>
      <c r="CO112" s="27"/>
      <c r="CP112" s="27"/>
      <c r="CQ112" s="27"/>
      <c r="CR112" s="27"/>
      <c r="CS112" s="27"/>
      <c r="CT112" s="27"/>
      <c r="CU112" s="27"/>
      <c r="CV112" s="27"/>
      <c r="CW112" s="27"/>
      <c r="CX112" s="27"/>
      <c r="CY112" s="27"/>
      <c r="CZ112" s="27"/>
      <c r="DA112" s="27"/>
      <c r="DB112" s="27"/>
      <c r="DC112" s="27"/>
      <c r="DD112" s="27"/>
      <c r="DE112" s="27"/>
      <c r="DF112" s="27"/>
      <c r="DG112" s="27"/>
      <c r="DH112" s="27"/>
      <c r="DI112" s="27"/>
      <c r="DJ112" s="27"/>
      <c r="DK112" s="27"/>
    </row>
    <row r="113" spans="4:115" x14ac:dyDescent="0.25">
      <c r="D113" s="27"/>
      <c r="E113" s="27"/>
      <c r="F113" s="27"/>
      <c r="G113" s="27"/>
      <c r="H113" s="60"/>
      <c r="I113" s="27"/>
      <c r="J113" s="62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  <c r="BO113" s="27"/>
      <c r="BP113" s="27"/>
      <c r="BQ113" s="27"/>
      <c r="BR113" s="27"/>
      <c r="BS113" s="27"/>
      <c r="BT113" s="27"/>
      <c r="BU113" s="27"/>
      <c r="BV113" s="27"/>
      <c r="BW113" s="27"/>
      <c r="BX113" s="27"/>
      <c r="BY113" s="27"/>
      <c r="BZ113" s="27"/>
      <c r="CA113" s="27"/>
      <c r="CB113" s="27"/>
      <c r="CC113" s="27"/>
      <c r="CD113" s="27"/>
      <c r="CE113" s="27"/>
      <c r="CF113" s="27"/>
      <c r="CG113" s="27"/>
      <c r="CH113" s="27"/>
      <c r="CI113" s="27"/>
      <c r="CJ113" s="27"/>
      <c r="CK113" s="27"/>
      <c r="CL113" s="27"/>
      <c r="CM113" s="27"/>
      <c r="CN113" s="27"/>
      <c r="CO113" s="27"/>
      <c r="CP113" s="27"/>
      <c r="CQ113" s="27"/>
      <c r="CR113" s="27"/>
      <c r="CS113" s="27"/>
      <c r="CT113" s="27"/>
      <c r="CU113" s="27"/>
      <c r="CV113" s="27"/>
      <c r="CW113" s="27"/>
      <c r="CX113" s="27"/>
      <c r="CY113" s="27"/>
      <c r="CZ113" s="27"/>
      <c r="DA113" s="27"/>
      <c r="DB113" s="27"/>
      <c r="DC113" s="27"/>
      <c r="DD113" s="27"/>
      <c r="DE113" s="27"/>
      <c r="DF113" s="27"/>
      <c r="DG113" s="27"/>
      <c r="DH113" s="27"/>
      <c r="DI113" s="27"/>
      <c r="DJ113" s="27"/>
      <c r="DK113" s="27"/>
    </row>
    <row r="114" spans="4:115" x14ac:dyDescent="0.25">
      <c r="D114" s="27"/>
      <c r="E114" s="27"/>
      <c r="F114" s="27"/>
      <c r="G114" s="27"/>
      <c r="H114" s="60"/>
      <c r="I114" s="27"/>
      <c r="J114" s="62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  <c r="BO114" s="27"/>
      <c r="BP114" s="27"/>
      <c r="BQ114" s="27"/>
      <c r="BR114" s="27"/>
      <c r="BS114" s="27"/>
      <c r="BT114" s="27"/>
      <c r="BU114" s="27"/>
      <c r="BV114" s="27"/>
      <c r="BW114" s="27"/>
      <c r="BX114" s="27"/>
      <c r="BY114" s="27"/>
      <c r="BZ114" s="27"/>
      <c r="CA114" s="27"/>
      <c r="CB114" s="27"/>
      <c r="CC114" s="27"/>
      <c r="CD114" s="27"/>
      <c r="CE114" s="27"/>
      <c r="CF114" s="27"/>
      <c r="CG114" s="27"/>
      <c r="CH114" s="27"/>
      <c r="CI114" s="27"/>
      <c r="CJ114" s="27"/>
      <c r="CK114" s="27"/>
      <c r="CL114" s="27"/>
      <c r="CM114" s="27"/>
      <c r="CN114" s="27"/>
      <c r="CO114" s="27"/>
      <c r="CP114" s="27"/>
      <c r="CQ114" s="27"/>
      <c r="CR114" s="27"/>
      <c r="CS114" s="27"/>
      <c r="CT114" s="27"/>
      <c r="CU114" s="27"/>
      <c r="CV114" s="27"/>
      <c r="CW114" s="27"/>
      <c r="CX114" s="27"/>
      <c r="CY114" s="27"/>
      <c r="CZ114" s="27"/>
      <c r="DA114" s="27"/>
      <c r="DB114" s="27"/>
      <c r="DC114" s="27"/>
      <c r="DD114" s="27"/>
      <c r="DE114" s="27"/>
      <c r="DF114" s="27"/>
      <c r="DG114" s="27"/>
      <c r="DH114" s="27"/>
      <c r="DI114" s="27"/>
      <c r="DJ114" s="27"/>
      <c r="DK114" s="27"/>
    </row>
    <row r="115" spans="4:115" x14ac:dyDescent="0.25">
      <c r="D115" s="27"/>
      <c r="E115" s="27"/>
      <c r="F115" s="27"/>
      <c r="G115" s="27"/>
      <c r="H115" s="60"/>
      <c r="I115" s="27"/>
      <c r="J115" s="62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  <c r="BO115" s="27"/>
      <c r="BP115" s="27"/>
      <c r="BQ115" s="27"/>
      <c r="BR115" s="27"/>
      <c r="BS115" s="27"/>
      <c r="BT115" s="27"/>
      <c r="BU115" s="27"/>
      <c r="BV115" s="27"/>
      <c r="BW115" s="27"/>
      <c r="BX115" s="27"/>
      <c r="BY115" s="27"/>
      <c r="BZ115" s="27"/>
      <c r="CA115" s="27"/>
      <c r="CB115" s="27"/>
      <c r="CC115" s="27"/>
      <c r="CD115" s="27"/>
      <c r="CE115" s="27"/>
      <c r="CF115" s="27"/>
      <c r="CG115" s="27"/>
      <c r="CH115" s="27"/>
      <c r="CI115" s="27"/>
      <c r="CJ115" s="27"/>
      <c r="CK115" s="27"/>
      <c r="CL115" s="27"/>
      <c r="CM115" s="27"/>
      <c r="CN115" s="27"/>
      <c r="CO115" s="27"/>
      <c r="CP115" s="27"/>
      <c r="CQ115" s="27"/>
      <c r="CR115" s="27"/>
      <c r="CS115" s="27"/>
      <c r="CT115" s="27"/>
      <c r="CU115" s="27"/>
      <c r="CV115" s="27"/>
      <c r="CW115" s="27"/>
      <c r="CX115" s="27"/>
      <c r="CY115" s="27"/>
      <c r="CZ115" s="27"/>
      <c r="DA115" s="27"/>
      <c r="DB115" s="27"/>
      <c r="DC115" s="27"/>
      <c r="DD115" s="27"/>
      <c r="DE115" s="27"/>
      <c r="DF115" s="27"/>
      <c r="DG115" s="27"/>
      <c r="DH115" s="27"/>
      <c r="DI115" s="27"/>
      <c r="DJ115" s="27"/>
      <c r="DK115" s="27"/>
    </row>
    <row r="116" spans="4:115" x14ac:dyDescent="0.25">
      <c r="D116" s="27"/>
      <c r="E116" s="27"/>
      <c r="F116" s="27"/>
      <c r="G116" s="27"/>
      <c r="H116" s="60"/>
      <c r="I116" s="27"/>
      <c r="J116" s="62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  <c r="BL116" s="27"/>
      <c r="BM116" s="27"/>
      <c r="BN116" s="27"/>
      <c r="BO116" s="27"/>
      <c r="BP116" s="27"/>
      <c r="BQ116" s="27"/>
      <c r="BR116" s="27"/>
      <c r="BS116" s="27"/>
      <c r="BT116" s="27"/>
      <c r="BU116" s="27"/>
      <c r="BV116" s="27"/>
      <c r="BW116" s="27"/>
      <c r="BX116" s="27"/>
      <c r="BY116" s="27"/>
      <c r="BZ116" s="27"/>
      <c r="CA116" s="27"/>
      <c r="CB116" s="27"/>
      <c r="CC116" s="27"/>
      <c r="CD116" s="27"/>
      <c r="CE116" s="27"/>
      <c r="CF116" s="27"/>
      <c r="CG116" s="27"/>
      <c r="CH116" s="27"/>
      <c r="CI116" s="27"/>
      <c r="CJ116" s="27"/>
      <c r="CK116" s="27"/>
      <c r="CL116" s="27"/>
      <c r="CM116" s="27"/>
      <c r="CN116" s="27"/>
      <c r="CO116" s="27"/>
      <c r="CP116" s="27"/>
      <c r="CQ116" s="27"/>
      <c r="CR116" s="27"/>
      <c r="CS116" s="27"/>
      <c r="CT116" s="27"/>
      <c r="CU116" s="27"/>
      <c r="CV116" s="27"/>
      <c r="CW116" s="27"/>
      <c r="CX116" s="27"/>
      <c r="CY116" s="27"/>
      <c r="CZ116" s="27"/>
      <c r="DA116" s="27"/>
      <c r="DB116" s="27"/>
      <c r="DC116" s="27"/>
      <c r="DD116" s="27"/>
      <c r="DE116" s="27"/>
      <c r="DF116" s="27"/>
      <c r="DG116" s="27"/>
      <c r="DH116" s="27"/>
      <c r="DI116" s="27"/>
      <c r="DJ116" s="27"/>
      <c r="DK116" s="27"/>
    </row>
    <row r="117" spans="4:115" x14ac:dyDescent="0.25">
      <c r="D117" s="27"/>
      <c r="E117" s="27"/>
      <c r="F117" s="27"/>
      <c r="G117" s="27"/>
      <c r="H117" s="60"/>
      <c r="I117" s="27"/>
      <c r="J117" s="62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  <c r="BL117" s="27"/>
      <c r="BM117" s="27"/>
      <c r="BN117" s="27"/>
      <c r="BO117" s="27"/>
      <c r="BP117" s="27"/>
      <c r="BQ117" s="27"/>
      <c r="BR117" s="27"/>
      <c r="BS117" s="27"/>
      <c r="BT117" s="27"/>
      <c r="BU117" s="27"/>
      <c r="BV117" s="27"/>
      <c r="BW117" s="27"/>
      <c r="BX117" s="27"/>
      <c r="BY117" s="27"/>
      <c r="BZ117" s="27"/>
      <c r="CA117" s="27"/>
      <c r="CB117" s="27"/>
      <c r="CC117" s="27"/>
      <c r="CD117" s="27"/>
      <c r="CE117" s="27"/>
      <c r="CF117" s="27"/>
      <c r="CG117" s="27"/>
      <c r="CH117" s="27"/>
      <c r="CI117" s="27"/>
      <c r="CJ117" s="27"/>
      <c r="CK117" s="27"/>
      <c r="CL117" s="27"/>
      <c r="CM117" s="27"/>
      <c r="CN117" s="27"/>
      <c r="CO117" s="27"/>
      <c r="CP117" s="27"/>
      <c r="CQ117" s="27"/>
      <c r="CR117" s="27"/>
      <c r="CS117" s="27"/>
      <c r="CT117" s="27"/>
      <c r="CU117" s="27"/>
      <c r="CV117" s="27"/>
      <c r="CW117" s="27"/>
      <c r="CX117" s="27"/>
      <c r="CY117" s="27"/>
      <c r="CZ117" s="27"/>
      <c r="DA117" s="27"/>
      <c r="DB117" s="27"/>
      <c r="DC117" s="27"/>
      <c r="DD117" s="27"/>
      <c r="DE117" s="27"/>
      <c r="DF117" s="27"/>
      <c r="DG117" s="27"/>
      <c r="DH117" s="27"/>
      <c r="DI117" s="27"/>
      <c r="DJ117" s="27"/>
      <c r="DK117" s="27"/>
    </row>
    <row r="118" spans="4:115" x14ac:dyDescent="0.25">
      <c r="D118" s="27"/>
      <c r="E118" s="27"/>
      <c r="F118" s="27"/>
      <c r="G118" s="27"/>
      <c r="H118" s="60"/>
      <c r="I118" s="27"/>
      <c r="J118" s="62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  <c r="BN118" s="27"/>
      <c r="BO118" s="27"/>
      <c r="BP118" s="27"/>
      <c r="BQ118" s="27"/>
      <c r="BR118" s="27"/>
      <c r="BS118" s="27"/>
      <c r="BT118" s="27"/>
      <c r="BU118" s="27"/>
      <c r="BV118" s="27"/>
      <c r="BW118" s="27"/>
      <c r="BX118" s="27"/>
      <c r="BY118" s="27"/>
      <c r="BZ118" s="27"/>
      <c r="CA118" s="27"/>
      <c r="CB118" s="27"/>
      <c r="CC118" s="27"/>
      <c r="CD118" s="27"/>
      <c r="CE118" s="27"/>
      <c r="CF118" s="27"/>
      <c r="CG118" s="27"/>
      <c r="CH118" s="27"/>
      <c r="CI118" s="27"/>
      <c r="CJ118" s="27"/>
      <c r="CK118" s="27"/>
      <c r="CL118" s="27"/>
      <c r="CM118" s="27"/>
      <c r="CN118" s="27"/>
      <c r="CO118" s="27"/>
      <c r="CP118" s="27"/>
      <c r="CQ118" s="27"/>
      <c r="CR118" s="27"/>
      <c r="CS118" s="27"/>
      <c r="CT118" s="27"/>
      <c r="CU118" s="27"/>
      <c r="CV118" s="27"/>
      <c r="CW118" s="27"/>
      <c r="CX118" s="27"/>
      <c r="CY118" s="27"/>
      <c r="CZ118" s="27"/>
      <c r="DA118" s="27"/>
      <c r="DB118" s="27"/>
      <c r="DC118" s="27"/>
      <c r="DD118" s="27"/>
      <c r="DE118" s="27"/>
      <c r="DF118" s="27"/>
      <c r="DG118" s="27"/>
      <c r="DH118" s="27"/>
      <c r="DI118" s="27"/>
      <c r="DJ118" s="27"/>
      <c r="DK118" s="27"/>
    </row>
    <row r="119" spans="4:115" x14ac:dyDescent="0.25">
      <c r="D119" s="27"/>
      <c r="E119" s="27"/>
      <c r="F119" s="27"/>
      <c r="G119" s="27"/>
      <c r="H119" s="60"/>
      <c r="I119" s="27"/>
      <c r="J119" s="62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  <c r="BM119" s="27"/>
      <c r="BN119" s="27"/>
      <c r="BO119" s="27"/>
      <c r="BP119" s="27"/>
      <c r="BQ119" s="27"/>
      <c r="BR119" s="27"/>
      <c r="BS119" s="27"/>
      <c r="BT119" s="27"/>
      <c r="BU119" s="27"/>
      <c r="BV119" s="27"/>
      <c r="BW119" s="27"/>
      <c r="BX119" s="27"/>
      <c r="BY119" s="27"/>
      <c r="BZ119" s="27"/>
      <c r="CA119" s="27"/>
      <c r="CB119" s="27"/>
      <c r="CC119" s="27"/>
      <c r="CD119" s="27"/>
      <c r="CE119" s="27"/>
      <c r="CF119" s="27"/>
      <c r="CG119" s="27"/>
      <c r="CH119" s="27"/>
      <c r="CI119" s="27"/>
      <c r="CJ119" s="27"/>
      <c r="CK119" s="27"/>
      <c r="CL119" s="27"/>
      <c r="CM119" s="27"/>
      <c r="CN119" s="27"/>
      <c r="CO119" s="27"/>
      <c r="CP119" s="27"/>
      <c r="CQ119" s="27"/>
      <c r="CR119" s="27"/>
      <c r="CS119" s="27"/>
      <c r="CT119" s="27"/>
      <c r="CU119" s="27"/>
      <c r="CV119" s="27"/>
      <c r="CW119" s="27"/>
      <c r="CX119" s="27"/>
      <c r="CY119" s="27"/>
      <c r="CZ119" s="27"/>
      <c r="DA119" s="27"/>
      <c r="DB119" s="27"/>
      <c r="DC119" s="27"/>
      <c r="DD119" s="27"/>
      <c r="DE119" s="27"/>
      <c r="DF119" s="27"/>
      <c r="DG119" s="27"/>
      <c r="DH119" s="27"/>
      <c r="DI119" s="27"/>
      <c r="DJ119" s="27"/>
      <c r="DK119" s="27"/>
    </row>
    <row r="120" spans="4:115" x14ac:dyDescent="0.25">
      <c r="D120" s="27"/>
      <c r="E120" s="27"/>
      <c r="F120" s="27"/>
      <c r="G120" s="27"/>
      <c r="H120" s="60"/>
      <c r="I120" s="63"/>
      <c r="J120" s="62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  <c r="BN120" s="27"/>
      <c r="BO120" s="27"/>
      <c r="BP120" s="27"/>
      <c r="BQ120" s="27"/>
      <c r="BR120" s="27"/>
      <c r="BS120" s="27"/>
      <c r="BT120" s="27"/>
      <c r="BU120" s="27"/>
      <c r="BV120" s="27"/>
      <c r="BW120" s="27"/>
      <c r="BX120" s="27"/>
      <c r="BY120" s="27"/>
      <c r="BZ120" s="27"/>
      <c r="CA120" s="27"/>
      <c r="CB120" s="27"/>
      <c r="CC120" s="27"/>
      <c r="CD120" s="27"/>
      <c r="CE120" s="27"/>
      <c r="CF120" s="27"/>
      <c r="CG120" s="27"/>
      <c r="CH120" s="27"/>
      <c r="CI120" s="27"/>
      <c r="CJ120" s="27"/>
      <c r="CK120" s="27"/>
      <c r="CL120" s="27"/>
      <c r="CM120" s="27"/>
      <c r="CN120" s="27"/>
      <c r="CO120" s="27"/>
      <c r="CP120" s="27"/>
      <c r="CQ120" s="27"/>
      <c r="CR120" s="27"/>
      <c r="CS120" s="27"/>
      <c r="CT120" s="27"/>
      <c r="CU120" s="27"/>
      <c r="CV120" s="27"/>
      <c r="CW120" s="27"/>
      <c r="CX120" s="27"/>
      <c r="CY120" s="27"/>
      <c r="CZ120" s="27"/>
      <c r="DA120" s="27"/>
      <c r="DB120" s="27"/>
      <c r="DC120" s="27"/>
      <c r="DD120" s="27"/>
      <c r="DE120" s="27"/>
      <c r="DF120" s="27"/>
      <c r="DG120" s="27"/>
      <c r="DH120" s="27"/>
      <c r="DI120" s="27"/>
      <c r="DJ120" s="27"/>
      <c r="DK120" s="27"/>
    </row>
    <row r="121" spans="4:115" x14ac:dyDescent="0.25">
      <c r="D121" s="27"/>
      <c r="E121" s="27"/>
      <c r="F121" s="27"/>
      <c r="G121" s="27"/>
      <c r="H121" s="60"/>
      <c r="I121" s="64"/>
      <c r="J121" s="62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  <c r="BS121" s="27"/>
      <c r="BT121" s="27"/>
      <c r="BU121" s="27"/>
      <c r="BV121" s="27"/>
      <c r="BW121" s="27"/>
      <c r="BX121" s="27"/>
      <c r="BY121" s="27"/>
      <c r="BZ121" s="27"/>
      <c r="CA121" s="27"/>
      <c r="CB121" s="27"/>
      <c r="CC121" s="27"/>
      <c r="CD121" s="27"/>
      <c r="CE121" s="27"/>
      <c r="CF121" s="27"/>
      <c r="CG121" s="27"/>
      <c r="CH121" s="27"/>
      <c r="CI121" s="27"/>
      <c r="CJ121" s="27"/>
      <c r="CK121" s="27"/>
      <c r="CL121" s="27"/>
      <c r="CM121" s="27"/>
      <c r="CN121" s="27"/>
      <c r="CO121" s="27"/>
      <c r="CP121" s="27"/>
      <c r="CQ121" s="27"/>
      <c r="CR121" s="27"/>
      <c r="CS121" s="27"/>
      <c r="CT121" s="27"/>
      <c r="CU121" s="27"/>
      <c r="CV121" s="27"/>
      <c r="CW121" s="27"/>
      <c r="CX121" s="27"/>
      <c r="CY121" s="27"/>
      <c r="CZ121" s="27"/>
      <c r="DA121" s="27"/>
      <c r="DB121" s="27"/>
      <c r="DC121" s="27"/>
      <c r="DD121" s="27"/>
      <c r="DE121" s="27"/>
      <c r="DF121" s="27"/>
      <c r="DG121" s="27"/>
      <c r="DH121" s="27"/>
      <c r="DI121" s="27"/>
      <c r="DJ121" s="27"/>
      <c r="DK121" s="27"/>
    </row>
    <row r="122" spans="4:115" x14ac:dyDescent="0.25">
      <c r="D122" s="27"/>
      <c r="E122" s="27"/>
      <c r="F122" s="27"/>
      <c r="G122" s="27"/>
      <c r="H122" s="60"/>
      <c r="I122" s="27"/>
      <c r="J122" s="62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27"/>
      <c r="BM122" s="27"/>
      <c r="BN122" s="27"/>
      <c r="BO122" s="27"/>
      <c r="BP122" s="27"/>
      <c r="BQ122" s="27"/>
      <c r="BR122" s="27"/>
      <c r="BS122" s="27"/>
      <c r="BT122" s="27"/>
      <c r="BU122" s="27"/>
      <c r="BV122" s="27"/>
      <c r="BW122" s="27"/>
      <c r="BX122" s="27"/>
      <c r="BY122" s="27"/>
      <c r="BZ122" s="27"/>
      <c r="CA122" s="27"/>
      <c r="CB122" s="27"/>
      <c r="CC122" s="27"/>
      <c r="CD122" s="27"/>
      <c r="CE122" s="27"/>
      <c r="CF122" s="27"/>
      <c r="CG122" s="27"/>
      <c r="CH122" s="27"/>
      <c r="CI122" s="27"/>
      <c r="CJ122" s="27"/>
      <c r="CK122" s="27"/>
      <c r="CL122" s="27"/>
      <c r="CM122" s="27"/>
      <c r="CN122" s="27"/>
      <c r="CO122" s="27"/>
      <c r="CP122" s="27"/>
      <c r="CQ122" s="27"/>
      <c r="CR122" s="27"/>
      <c r="CS122" s="27"/>
      <c r="CT122" s="27"/>
      <c r="CU122" s="27"/>
      <c r="CV122" s="27"/>
      <c r="CW122" s="27"/>
      <c r="CX122" s="27"/>
      <c r="CY122" s="27"/>
      <c r="CZ122" s="27"/>
      <c r="DA122" s="27"/>
      <c r="DB122" s="27"/>
      <c r="DC122" s="27"/>
      <c r="DD122" s="27"/>
      <c r="DE122" s="27"/>
      <c r="DF122" s="27"/>
      <c r="DG122" s="27"/>
      <c r="DH122" s="27"/>
      <c r="DI122" s="27"/>
      <c r="DJ122" s="27"/>
      <c r="DK122" s="27"/>
    </row>
    <row r="123" spans="4:115" x14ac:dyDescent="0.25">
      <c r="D123" s="27"/>
      <c r="E123" s="27"/>
      <c r="F123" s="27"/>
      <c r="G123" s="27"/>
      <c r="H123" s="60"/>
      <c r="I123" s="27"/>
      <c r="J123" s="62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  <c r="BO123" s="27"/>
      <c r="BP123" s="27"/>
      <c r="BQ123" s="27"/>
      <c r="BR123" s="27"/>
      <c r="BS123" s="27"/>
      <c r="BT123" s="27"/>
      <c r="BU123" s="27"/>
      <c r="BV123" s="27"/>
      <c r="BW123" s="27"/>
      <c r="BX123" s="27"/>
      <c r="BY123" s="27"/>
      <c r="BZ123" s="27"/>
      <c r="CA123" s="27"/>
      <c r="CB123" s="27"/>
      <c r="CC123" s="27"/>
      <c r="CD123" s="27"/>
      <c r="CE123" s="27"/>
      <c r="CF123" s="27"/>
      <c r="CG123" s="27"/>
      <c r="CH123" s="27"/>
      <c r="CI123" s="27"/>
      <c r="CJ123" s="27"/>
      <c r="CK123" s="27"/>
      <c r="CL123" s="27"/>
      <c r="CM123" s="27"/>
      <c r="CN123" s="27"/>
      <c r="CO123" s="27"/>
      <c r="CP123" s="27"/>
      <c r="CQ123" s="27"/>
      <c r="CR123" s="27"/>
      <c r="CS123" s="27"/>
      <c r="CT123" s="27"/>
      <c r="CU123" s="27"/>
      <c r="CV123" s="27"/>
      <c r="CW123" s="27"/>
      <c r="CX123" s="27"/>
      <c r="CY123" s="27"/>
      <c r="CZ123" s="27"/>
      <c r="DA123" s="27"/>
      <c r="DB123" s="27"/>
      <c r="DC123" s="27"/>
      <c r="DD123" s="27"/>
      <c r="DE123" s="27"/>
      <c r="DF123" s="27"/>
      <c r="DG123" s="27"/>
      <c r="DH123" s="27"/>
      <c r="DI123" s="27"/>
      <c r="DJ123" s="27"/>
      <c r="DK123" s="27"/>
    </row>
    <row r="124" spans="4:115" x14ac:dyDescent="0.25">
      <c r="D124" s="27"/>
      <c r="E124" s="27"/>
      <c r="F124" s="27"/>
      <c r="G124" s="27"/>
      <c r="H124" s="60"/>
      <c r="I124" s="27"/>
      <c r="J124" s="62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27"/>
      <c r="BV124" s="27"/>
      <c r="BW124" s="27"/>
      <c r="BX124" s="27"/>
      <c r="BY124" s="27"/>
      <c r="BZ124" s="27"/>
      <c r="CA124" s="27"/>
      <c r="CB124" s="27"/>
      <c r="CC124" s="27"/>
      <c r="CD124" s="27"/>
      <c r="CE124" s="27"/>
      <c r="CF124" s="27"/>
      <c r="CG124" s="27"/>
      <c r="CH124" s="27"/>
      <c r="CI124" s="27"/>
      <c r="CJ124" s="27"/>
      <c r="CK124" s="27"/>
      <c r="CL124" s="27"/>
      <c r="CM124" s="27"/>
      <c r="CN124" s="27"/>
      <c r="CO124" s="27"/>
      <c r="CP124" s="27"/>
      <c r="CQ124" s="27"/>
      <c r="CR124" s="27"/>
      <c r="CS124" s="27"/>
      <c r="CT124" s="27"/>
      <c r="CU124" s="27"/>
      <c r="CV124" s="27"/>
      <c r="CW124" s="27"/>
      <c r="CX124" s="27"/>
      <c r="CY124" s="27"/>
      <c r="CZ124" s="27"/>
      <c r="DA124" s="27"/>
      <c r="DB124" s="27"/>
      <c r="DC124" s="27"/>
      <c r="DD124" s="27"/>
      <c r="DE124" s="27"/>
      <c r="DF124" s="27"/>
      <c r="DG124" s="27"/>
      <c r="DH124" s="27"/>
      <c r="DI124" s="27"/>
      <c r="DJ124" s="27"/>
      <c r="DK124" s="27"/>
    </row>
    <row r="125" spans="4:115" x14ac:dyDescent="0.25">
      <c r="D125" s="27"/>
      <c r="E125" s="27"/>
      <c r="F125" s="27"/>
      <c r="G125" s="27"/>
      <c r="H125" s="60"/>
      <c r="I125" s="27"/>
      <c r="J125" s="62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27"/>
      <c r="BV125" s="27"/>
      <c r="BW125" s="27"/>
      <c r="BX125" s="27"/>
      <c r="BY125" s="27"/>
      <c r="BZ125" s="27"/>
      <c r="CA125" s="27"/>
      <c r="CB125" s="27"/>
      <c r="CC125" s="27"/>
      <c r="CD125" s="27"/>
      <c r="CE125" s="27"/>
      <c r="CF125" s="27"/>
      <c r="CG125" s="27"/>
      <c r="CH125" s="27"/>
      <c r="CI125" s="27"/>
      <c r="CJ125" s="27"/>
      <c r="CK125" s="27"/>
      <c r="CL125" s="27"/>
      <c r="CM125" s="27"/>
      <c r="CN125" s="27"/>
      <c r="CO125" s="27"/>
      <c r="CP125" s="27"/>
      <c r="CQ125" s="27"/>
      <c r="CR125" s="27"/>
      <c r="CS125" s="27"/>
      <c r="CT125" s="27"/>
      <c r="CU125" s="27"/>
      <c r="CV125" s="27"/>
      <c r="CW125" s="27"/>
      <c r="CX125" s="27"/>
      <c r="CY125" s="27"/>
      <c r="CZ125" s="27"/>
      <c r="DA125" s="27"/>
      <c r="DB125" s="27"/>
      <c r="DC125" s="27"/>
      <c r="DD125" s="27"/>
      <c r="DE125" s="27"/>
      <c r="DF125" s="27"/>
      <c r="DG125" s="27"/>
      <c r="DH125" s="27"/>
      <c r="DI125" s="27"/>
      <c r="DJ125" s="27"/>
      <c r="DK125" s="27"/>
    </row>
    <row r="126" spans="4:115" x14ac:dyDescent="0.25">
      <c r="D126" s="27"/>
      <c r="E126" s="27"/>
      <c r="F126" s="27"/>
      <c r="G126" s="27"/>
      <c r="H126" s="60"/>
      <c r="I126" s="27"/>
      <c r="J126" s="62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27"/>
      <c r="BV126" s="27"/>
      <c r="BW126" s="27"/>
      <c r="BX126" s="27"/>
      <c r="BY126" s="27"/>
      <c r="BZ126" s="27"/>
      <c r="CA126" s="27"/>
      <c r="CB126" s="27"/>
      <c r="CC126" s="27"/>
      <c r="CD126" s="27"/>
      <c r="CE126" s="27"/>
      <c r="CF126" s="27"/>
      <c r="CG126" s="27"/>
      <c r="CH126" s="27"/>
      <c r="CI126" s="27"/>
      <c r="CJ126" s="27"/>
      <c r="CK126" s="27"/>
      <c r="CL126" s="27"/>
      <c r="CM126" s="27"/>
      <c r="CN126" s="27"/>
      <c r="CO126" s="27"/>
      <c r="CP126" s="27"/>
      <c r="CQ126" s="27"/>
      <c r="CR126" s="27"/>
      <c r="CS126" s="27"/>
      <c r="CT126" s="27"/>
      <c r="CU126" s="27"/>
      <c r="CV126" s="27"/>
      <c r="CW126" s="27"/>
      <c r="CX126" s="27"/>
      <c r="CY126" s="27"/>
      <c r="CZ126" s="27"/>
      <c r="DA126" s="27"/>
      <c r="DB126" s="27"/>
      <c r="DC126" s="27"/>
      <c r="DD126" s="27"/>
      <c r="DE126" s="27"/>
      <c r="DF126" s="27"/>
      <c r="DG126" s="27"/>
      <c r="DH126" s="27"/>
      <c r="DI126" s="27"/>
      <c r="DJ126" s="27"/>
      <c r="DK126" s="27"/>
    </row>
    <row r="127" spans="4:115" x14ac:dyDescent="0.25">
      <c r="D127" s="27"/>
      <c r="E127" s="27"/>
      <c r="F127" s="27"/>
      <c r="G127" s="27"/>
      <c r="H127" s="60"/>
      <c r="I127" s="27"/>
      <c r="J127" s="62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  <c r="BL127" s="27"/>
      <c r="BM127" s="27"/>
      <c r="BN127" s="27"/>
      <c r="BO127" s="27"/>
      <c r="BP127" s="27"/>
      <c r="BQ127" s="27"/>
      <c r="BR127" s="27"/>
      <c r="BS127" s="27"/>
      <c r="BT127" s="27"/>
      <c r="BU127" s="27"/>
      <c r="BV127" s="27"/>
      <c r="BW127" s="27"/>
      <c r="BX127" s="27"/>
      <c r="BY127" s="27"/>
      <c r="BZ127" s="27"/>
      <c r="CA127" s="27"/>
      <c r="CB127" s="27"/>
      <c r="CC127" s="27"/>
      <c r="CD127" s="27"/>
      <c r="CE127" s="27"/>
      <c r="CF127" s="27"/>
      <c r="CG127" s="27"/>
      <c r="CH127" s="27"/>
      <c r="CI127" s="27"/>
      <c r="CJ127" s="27"/>
      <c r="CK127" s="27"/>
      <c r="CL127" s="27"/>
      <c r="CM127" s="27"/>
      <c r="CN127" s="27"/>
      <c r="CO127" s="27"/>
      <c r="CP127" s="27"/>
      <c r="CQ127" s="27"/>
      <c r="CR127" s="27"/>
      <c r="CS127" s="27"/>
      <c r="CT127" s="27"/>
      <c r="CU127" s="27"/>
      <c r="CV127" s="27"/>
      <c r="CW127" s="27"/>
      <c r="CX127" s="27"/>
      <c r="CY127" s="27"/>
      <c r="CZ127" s="27"/>
      <c r="DA127" s="27"/>
      <c r="DB127" s="27"/>
      <c r="DC127" s="27"/>
      <c r="DD127" s="27"/>
      <c r="DE127" s="27"/>
      <c r="DF127" s="27"/>
      <c r="DG127" s="27"/>
      <c r="DH127" s="27"/>
      <c r="DI127" s="27"/>
      <c r="DJ127" s="27"/>
      <c r="DK127" s="27"/>
    </row>
    <row r="128" spans="4:115" x14ac:dyDescent="0.25">
      <c r="D128" s="27"/>
      <c r="E128" s="27"/>
      <c r="F128" s="27"/>
      <c r="G128" s="27"/>
      <c r="H128" s="60"/>
      <c r="I128" s="27"/>
      <c r="J128" s="62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  <c r="BO128" s="27"/>
      <c r="BP128" s="27"/>
      <c r="BQ128" s="27"/>
      <c r="BR128" s="27"/>
      <c r="BS128" s="27"/>
      <c r="BT128" s="27"/>
      <c r="BU128" s="27"/>
      <c r="BV128" s="27"/>
      <c r="BW128" s="27"/>
      <c r="BX128" s="27"/>
      <c r="BY128" s="27"/>
      <c r="BZ128" s="27"/>
      <c r="CA128" s="27"/>
      <c r="CB128" s="27"/>
      <c r="CC128" s="27"/>
      <c r="CD128" s="27"/>
      <c r="CE128" s="27"/>
      <c r="CF128" s="27"/>
      <c r="CG128" s="27"/>
      <c r="CH128" s="27"/>
      <c r="CI128" s="27"/>
      <c r="CJ128" s="27"/>
      <c r="CK128" s="27"/>
      <c r="CL128" s="27"/>
      <c r="CM128" s="27"/>
      <c r="CN128" s="27"/>
      <c r="CO128" s="27"/>
      <c r="CP128" s="27"/>
      <c r="CQ128" s="27"/>
      <c r="CR128" s="27"/>
      <c r="CS128" s="27"/>
      <c r="CT128" s="27"/>
      <c r="CU128" s="27"/>
      <c r="CV128" s="27"/>
      <c r="CW128" s="27"/>
      <c r="CX128" s="27"/>
      <c r="CY128" s="27"/>
      <c r="CZ128" s="27"/>
      <c r="DA128" s="27"/>
      <c r="DB128" s="27"/>
      <c r="DC128" s="27"/>
      <c r="DD128" s="27"/>
      <c r="DE128" s="27"/>
      <c r="DF128" s="27"/>
      <c r="DG128" s="27"/>
      <c r="DH128" s="27"/>
      <c r="DI128" s="27"/>
      <c r="DJ128" s="27"/>
      <c r="DK128" s="27"/>
    </row>
    <row r="129" spans="4:115" x14ac:dyDescent="0.25">
      <c r="D129" s="27"/>
      <c r="E129" s="27"/>
      <c r="F129" s="27"/>
      <c r="G129" s="27"/>
      <c r="H129" s="60"/>
      <c r="I129" s="27"/>
      <c r="J129" s="62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  <c r="BF129" s="27"/>
      <c r="BG129" s="27"/>
      <c r="BH129" s="27"/>
      <c r="BI129" s="27"/>
      <c r="BJ129" s="27"/>
      <c r="BK129" s="27"/>
      <c r="BL129" s="27"/>
      <c r="BM129" s="27"/>
      <c r="BN129" s="27"/>
      <c r="BO129" s="27"/>
      <c r="BP129" s="27"/>
      <c r="BQ129" s="27"/>
      <c r="BR129" s="27"/>
      <c r="BS129" s="27"/>
      <c r="BT129" s="27"/>
      <c r="BU129" s="27"/>
      <c r="BV129" s="27"/>
      <c r="BW129" s="27"/>
      <c r="BX129" s="27"/>
      <c r="BY129" s="27"/>
      <c r="BZ129" s="27"/>
      <c r="CA129" s="27"/>
      <c r="CB129" s="27"/>
      <c r="CC129" s="27"/>
      <c r="CD129" s="27"/>
      <c r="CE129" s="27"/>
      <c r="CF129" s="27"/>
      <c r="CG129" s="27"/>
      <c r="CH129" s="27"/>
      <c r="CI129" s="27"/>
      <c r="CJ129" s="27"/>
      <c r="CK129" s="27"/>
      <c r="CL129" s="27"/>
      <c r="CM129" s="27"/>
      <c r="CN129" s="27"/>
      <c r="CO129" s="27"/>
      <c r="CP129" s="27"/>
      <c r="CQ129" s="27"/>
      <c r="CR129" s="27"/>
      <c r="CS129" s="27"/>
      <c r="CT129" s="27"/>
      <c r="CU129" s="27"/>
      <c r="CV129" s="27"/>
      <c r="CW129" s="27"/>
      <c r="CX129" s="27"/>
      <c r="CY129" s="27"/>
      <c r="CZ129" s="27"/>
      <c r="DA129" s="27"/>
      <c r="DB129" s="27"/>
      <c r="DC129" s="27"/>
      <c r="DD129" s="27"/>
      <c r="DE129" s="27"/>
      <c r="DF129" s="27"/>
      <c r="DG129" s="27"/>
      <c r="DH129" s="27"/>
      <c r="DI129" s="27"/>
      <c r="DJ129" s="27"/>
      <c r="DK129" s="27"/>
    </row>
    <row r="130" spans="4:115" x14ac:dyDescent="0.25">
      <c r="D130" s="27"/>
      <c r="E130" s="27"/>
      <c r="F130" s="27"/>
      <c r="G130" s="27"/>
      <c r="H130" s="60"/>
      <c r="I130" s="27"/>
      <c r="J130" s="62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  <c r="BL130" s="27"/>
      <c r="BM130" s="27"/>
      <c r="BN130" s="27"/>
      <c r="BO130" s="27"/>
      <c r="BP130" s="27"/>
      <c r="BQ130" s="27"/>
      <c r="BR130" s="27"/>
      <c r="BS130" s="27"/>
      <c r="BT130" s="27"/>
      <c r="BU130" s="27"/>
      <c r="BV130" s="27"/>
      <c r="BW130" s="27"/>
      <c r="BX130" s="27"/>
      <c r="BY130" s="27"/>
      <c r="BZ130" s="27"/>
      <c r="CA130" s="27"/>
      <c r="CB130" s="27"/>
      <c r="CC130" s="27"/>
      <c r="CD130" s="27"/>
      <c r="CE130" s="27"/>
      <c r="CF130" s="27"/>
      <c r="CG130" s="27"/>
      <c r="CH130" s="27"/>
      <c r="CI130" s="27"/>
      <c r="CJ130" s="27"/>
      <c r="CK130" s="27"/>
      <c r="CL130" s="27"/>
      <c r="CM130" s="27"/>
      <c r="CN130" s="27"/>
      <c r="CO130" s="27"/>
      <c r="CP130" s="27"/>
      <c r="CQ130" s="27"/>
      <c r="CR130" s="27"/>
      <c r="CS130" s="27"/>
      <c r="CT130" s="27"/>
      <c r="CU130" s="27"/>
      <c r="CV130" s="27"/>
      <c r="CW130" s="27"/>
      <c r="CX130" s="27"/>
      <c r="CY130" s="27"/>
      <c r="CZ130" s="27"/>
      <c r="DA130" s="27"/>
      <c r="DB130" s="27"/>
      <c r="DC130" s="27"/>
      <c r="DD130" s="27"/>
      <c r="DE130" s="27"/>
      <c r="DF130" s="27"/>
      <c r="DG130" s="27"/>
      <c r="DH130" s="27"/>
      <c r="DI130" s="27"/>
      <c r="DJ130" s="27"/>
      <c r="DK130" s="27"/>
    </row>
    <row r="131" spans="4:115" x14ac:dyDescent="0.25">
      <c r="D131" s="27"/>
      <c r="E131" s="27"/>
      <c r="F131" s="27"/>
      <c r="G131" s="27"/>
      <c r="H131" s="60"/>
      <c r="I131" s="27"/>
      <c r="J131" s="62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  <c r="BO131" s="27"/>
      <c r="BP131" s="27"/>
      <c r="BQ131" s="27"/>
      <c r="BR131" s="27"/>
      <c r="BS131" s="27"/>
      <c r="BT131" s="27"/>
      <c r="BU131" s="27"/>
      <c r="BV131" s="27"/>
      <c r="BW131" s="27"/>
      <c r="BX131" s="27"/>
      <c r="BY131" s="27"/>
      <c r="BZ131" s="27"/>
      <c r="CA131" s="27"/>
      <c r="CB131" s="27"/>
      <c r="CC131" s="27"/>
      <c r="CD131" s="27"/>
      <c r="CE131" s="27"/>
      <c r="CF131" s="27"/>
      <c r="CG131" s="27"/>
      <c r="CH131" s="27"/>
      <c r="CI131" s="27"/>
      <c r="CJ131" s="27"/>
      <c r="CK131" s="27"/>
      <c r="CL131" s="27"/>
      <c r="CM131" s="27"/>
      <c r="CN131" s="27"/>
      <c r="CO131" s="27"/>
      <c r="CP131" s="27"/>
      <c r="CQ131" s="27"/>
      <c r="CR131" s="27"/>
      <c r="CS131" s="27"/>
      <c r="CT131" s="27"/>
      <c r="CU131" s="27"/>
      <c r="CV131" s="27"/>
      <c r="CW131" s="27"/>
      <c r="CX131" s="27"/>
      <c r="CY131" s="27"/>
      <c r="CZ131" s="27"/>
      <c r="DA131" s="27"/>
      <c r="DB131" s="27"/>
      <c r="DC131" s="27"/>
      <c r="DD131" s="27"/>
      <c r="DE131" s="27"/>
      <c r="DF131" s="27"/>
      <c r="DG131" s="27"/>
      <c r="DH131" s="27"/>
      <c r="DI131" s="27"/>
      <c r="DJ131" s="27"/>
      <c r="DK131" s="27"/>
    </row>
    <row r="132" spans="4:115" x14ac:dyDescent="0.25">
      <c r="D132" s="27"/>
      <c r="E132" s="27"/>
      <c r="F132" s="27"/>
      <c r="G132" s="27"/>
      <c r="H132" s="60"/>
      <c r="I132" s="27"/>
      <c r="J132" s="62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27"/>
      <c r="BT132" s="27"/>
      <c r="BU132" s="27"/>
      <c r="BV132" s="27"/>
      <c r="BW132" s="27"/>
      <c r="BX132" s="27"/>
      <c r="BY132" s="27"/>
      <c r="BZ132" s="27"/>
      <c r="CA132" s="27"/>
      <c r="CB132" s="27"/>
      <c r="CC132" s="27"/>
      <c r="CD132" s="27"/>
      <c r="CE132" s="27"/>
      <c r="CF132" s="27"/>
      <c r="CG132" s="27"/>
      <c r="CH132" s="27"/>
      <c r="CI132" s="27"/>
      <c r="CJ132" s="27"/>
      <c r="CK132" s="27"/>
      <c r="CL132" s="27"/>
      <c r="CM132" s="27"/>
      <c r="CN132" s="27"/>
      <c r="CO132" s="27"/>
      <c r="CP132" s="27"/>
      <c r="CQ132" s="27"/>
      <c r="CR132" s="27"/>
      <c r="CS132" s="27"/>
      <c r="CT132" s="27"/>
      <c r="CU132" s="27"/>
      <c r="CV132" s="27"/>
      <c r="CW132" s="27"/>
      <c r="CX132" s="27"/>
      <c r="CY132" s="27"/>
      <c r="CZ132" s="27"/>
      <c r="DA132" s="27"/>
      <c r="DB132" s="27"/>
      <c r="DC132" s="27"/>
      <c r="DD132" s="27"/>
      <c r="DE132" s="27"/>
      <c r="DF132" s="27"/>
      <c r="DG132" s="27"/>
      <c r="DH132" s="27"/>
      <c r="DI132" s="27"/>
      <c r="DJ132" s="27"/>
      <c r="DK132" s="27"/>
    </row>
    <row r="133" spans="4:115" x14ac:dyDescent="0.25">
      <c r="D133" s="27"/>
      <c r="E133" s="27"/>
      <c r="F133" s="27"/>
      <c r="G133" s="27"/>
      <c r="H133" s="60"/>
      <c r="I133" s="27"/>
      <c r="J133" s="62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27"/>
      <c r="BV133" s="27"/>
      <c r="BW133" s="27"/>
      <c r="BX133" s="27"/>
      <c r="BY133" s="27"/>
      <c r="BZ133" s="27"/>
      <c r="CA133" s="27"/>
      <c r="CB133" s="27"/>
      <c r="CC133" s="27"/>
      <c r="CD133" s="27"/>
      <c r="CE133" s="27"/>
      <c r="CF133" s="27"/>
      <c r="CG133" s="27"/>
      <c r="CH133" s="27"/>
      <c r="CI133" s="27"/>
      <c r="CJ133" s="27"/>
      <c r="CK133" s="27"/>
      <c r="CL133" s="27"/>
      <c r="CM133" s="27"/>
      <c r="CN133" s="27"/>
      <c r="CO133" s="27"/>
      <c r="CP133" s="27"/>
      <c r="CQ133" s="27"/>
      <c r="CR133" s="27"/>
      <c r="CS133" s="27"/>
      <c r="CT133" s="27"/>
      <c r="CU133" s="27"/>
      <c r="CV133" s="27"/>
      <c r="CW133" s="27"/>
      <c r="CX133" s="27"/>
      <c r="CY133" s="27"/>
      <c r="CZ133" s="27"/>
      <c r="DA133" s="27"/>
      <c r="DB133" s="27"/>
      <c r="DC133" s="27"/>
      <c r="DD133" s="27"/>
      <c r="DE133" s="27"/>
      <c r="DF133" s="27"/>
      <c r="DG133" s="27"/>
      <c r="DH133" s="27"/>
      <c r="DI133" s="27"/>
      <c r="DJ133" s="27"/>
      <c r="DK133" s="27"/>
    </row>
    <row r="134" spans="4:115" x14ac:dyDescent="0.25">
      <c r="D134" s="27"/>
      <c r="E134" s="27"/>
      <c r="F134" s="27"/>
      <c r="G134" s="27"/>
      <c r="H134" s="60"/>
      <c r="I134" s="27"/>
      <c r="J134" s="62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27"/>
      <c r="BV134" s="27"/>
      <c r="BW134" s="27"/>
      <c r="BX134" s="27"/>
      <c r="BY134" s="27"/>
      <c r="BZ134" s="27"/>
      <c r="CA134" s="27"/>
      <c r="CB134" s="27"/>
      <c r="CC134" s="27"/>
      <c r="CD134" s="27"/>
      <c r="CE134" s="27"/>
      <c r="CF134" s="27"/>
      <c r="CG134" s="27"/>
      <c r="CH134" s="27"/>
      <c r="CI134" s="27"/>
      <c r="CJ134" s="27"/>
      <c r="CK134" s="27"/>
      <c r="CL134" s="27"/>
      <c r="CM134" s="27"/>
      <c r="CN134" s="27"/>
      <c r="CO134" s="27"/>
      <c r="CP134" s="27"/>
      <c r="CQ134" s="27"/>
      <c r="CR134" s="27"/>
      <c r="CS134" s="27"/>
      <c r="CT134" s="27"/>
      <c r="CU134" s="27"/>
      <c r="CV134" s="27"/>
      <c r="CW134" s="27"/>
      <c r="CX134" s="27"/>
      <c r="CY134" s="27"/>
      <c r="CZ134" s="27"/>
      <c r="DA134" s="27"/>
      <c r="DB134" s="27"/>
      <c r="DC134" s="27"/>
      <c r="DD134" s="27"/>
      <c r="DE134" s="27"/>
      <c r="DF134" s="27"/>
      <c r="DG134" s="27"/>
      <c r="DH134" s="27"/>
      <c r="DI134" s="27"/>
      <c r="DJ134" s="27"/>
      <c r="DK134" s="27"/>
    </row>
    <row r="135" spans="4:115" x14ac:dyDescent="0.25">
      <c r="D135" s="27"/>
      <c r="E135" s="27"/>
      <c r="F135" s="27"/>
      <c r="G135" s="27"/>
      <c r="H135" s="60"/>
      <c r="I135" s="27"/>
      <c r="J135" s="62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  <c r="BO135" s="27"/>
      <c r="BP135" s="27"/>
      <c r="BQ135" s="27"/>
      <c r="BR135" s="27"/>
      <c r="BS135" s="27"/>
      <c r="BT135" s="27"/>
      <c r="BU135" s="27"/>
      <c r="BV135" s="27"/>
      <c r="BW135" s="27"/>
      <c r="BX135" s="27"/>
      <c r="BY135" s="27"/>
      <c r="BZ135" s="27"/>
      <c r="CA135" s="27"/>
      <c r="CB135" s="27"/>
      <c r="CC135" s="27"/>
      <c r="CD135" s="27"/>
      <c r="CE135" s="27"/>
      <c r="CF135" s="27"/>
      <c r="CG135" s="27"/>
      <c r="CH135" s="27"/>
      <c r="CI135" s="27"/>
      <c r="CJ135" s="27"/>
      <c r="CK135" s="27"/>
      <c r="CL135" s="27"/>
      <c r="CM135" s="27"/>
      <c r="CN135" s="27"/>
      <c r="CO135" s="27"/>
      <c r="CP135" s="27"/>
      <c r="CQ135" s="27"/>
      <c r="CR135" s="27"/>
      <c r="CS135" s="27"/>
      <c r="CT135" s="27"/>
      <c r="CU135" s="27"/>
      <c r="CV135" s="27"/>
      <c r="CW135" s="27"/>
      <c r="CX135" s="27"/>
      <c r="CY135" s="27"/>
      <c r="CZ135" s="27"/>
      <c r="DA135" s="27"/>
      <c r="DB135" s="27"/>
      <c r="DC135" s="27"/>
      <c r="DD135" s="27"/>
      <c r="DE135" s="27"/>
      <c r="DF135" s="27"/>
      <c r="DG135" s="27"/>
      <c r="DH135" s="27"/>
      <c r="DI135" s="27"/>
      <c r="DJ135" s="27"/>
      <c r="DK135" s="27"/>
    </row>
    <row r="136" spans="4:115" x14ac:dyDescent="0.25">
      <c r="D136" s="27"/>
      <c r="E136" s="27"/>
      <c r="F136" s="27"/>
      <c r="G136" s="27"/>
      <c r="H136" s="60"/>
      <c r="I136" s="27"/>
      <c r="J136" s="62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27"/>
      <c r="BV136" s="27"/>
      <c r="BW136" s="27"/>
      <c r="BX136" s="27"/>
      <c r="BY136" s="27"/>
      <c r="BZ136" s="27"/>
      <c r="CA136" s="27"/>
      <c r="CB136" s="27"/>
      <c r="CC136" s="27"/>
      <c r="CD136" s="27"/>
      <c r="CE136" s="27"/>
      <c r="CF136" s="27"/>
      <c r="CG136" s="27"/>
      <c r="CH136" s="27"/>
      <c r="CI136" s="27"/>
      <c r="CJ136" s="27"/>
      <c r="CK136" s="27"/>
      <c r="CL136" s="27"/>
      <c r="CM136" s="27"/>
      <c r="CN136" s="27"/>
      <c r="CO136" s="27"/>
      <c r="CP136" s="27"/>
      <c r="CQ136" s="27"/>
      <c r="CR136" s="27"/>
      <c r="CS136" s="27"/>
      <c r="CT136" s="27"/>
      <c r="CU136" s="27"/>
      <c r="CV136" s="27"/>
      <c r="CW136" s="27"/>
      <c r="CX136" s="27"/>
      <c r="CY136" s="27"/>
      <c r="CZ136" s="27"/>
      <c r="DA136" s="27"/>
      <c r="DB136" s="27"/>
      <c r="DC136" s="27"/>
      <c r="DD136" s="27"/>
      <c r="DE136" s="27"/>
      <c r="DF136" s="27"/>
      <c r="DG136" s="27"/>
      <c r="DH136" s="27"/>
      <c r="DI136" s="27"/>
      <c r="DJ136" s="27"/>
      <c r="DK136" s="27"/>
    </row>
    <row r="137" spans="4:115" x14ac:dyDescent="0.25">
      <c r="D137" s="27"/>
      <c r="E137" s="27"/>
      <c r="F137" s="27"/>
      <c r="G137" s="27"/>
      <c r="H137" s="60"/>
      <c r="I137" s="27"/>
      <c r="J137" s="62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27"/>
      <c r="BV137" s="27"/>
      <c r="BW137" s="27"/>
      <c r="BX137" s="27"/>
      <c r="BY137" s="27"/>
      <c r="BZ137" s="27"/>
      <c r="CA137" s="27"/>
      <c r="CB137" s="27"/>
      <c r="CC137" s="27"/>
      <c r="CD137" s="27"/>
      <c r="CE137" s="27"/>
      <c r="CF137" s="27"/>
      <c r="CG137" s="27"/>
      <c r="CH137" s="27"/>
      <c r="CI137" s="27"/>
      <c r="CJ137" s="27"/>
      <c r="CK137" s="27"/>
      <c r="CL137" s="27"/>
      <c r="CM137" s="27"/>
      <c r="CN137" s="27"/>
      <c r="CO137" s="27"/>
      <c r="CP137" s="27"/>
      <c r="CQ137" s="27"/>
      <c r="CR137" s="27"/>
      <c r="CS137" s="27"/>
      <c r="CT137" s="27"/>
      <c r="CU137" s="27"/>
      <c r="CV137" s="27"/>
      <c r="CW137" s="27"/>
      <c r="CX137" s="27"/>
      <c r="CY137" s="27"/>
      <c r="CZ137" s="27"/>
      <c r="DA137" s="27"/>
      <c r="DB137" s="27"/>
      <c r="DC137" s="27"/>
      <c r="DD137" s="27"/>
      <c r="DE137" s="27"/>
      <c r="DF137" s="27"/>
      <c r="DG137" s="27"/>
      <c r="DH137" s="27"/>
      <c r="DI137" s="27"/>
      <c r="DJ137" s="27"/>
      <c r="DK137" s="27"/>
    </row>
    <row r="138" spans="4:115" x14ac:dyDescent="0.25">
      <c r="D138" s="27"/>
      <c r="E138" s="27"/>
      <c r="F138" s="27"/>
      <c r="G138" s="27"/>
      <c r="H138" s="60"/>
      <c r="I138" s="27"/>
      <c r="J138" s="62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27"/>
      <c r="BV138" s="27"/>
      <c r="BW138" s="27"/>
      <c r="BX138" s="27"/>
      <c r="BY138" s="27"/>
      <c r="BZ138" s="27"/>
      <c r="CA138" s="27"/>
      <c r="CB138" s="27"/>
      <c r="CC138" s="27"/>
      <c r="CD138" s="27"/>
      <c r="CE138" s="27"/>
      <c r="CF138" s="27"/>
      <c r="CG138" s="27"/>
      <c r="CH138" s="27"/>
      <c r="CI138" s="27"/>
      <c r="CJ138" s="27"/>
      <c r="CK138" s="27"/>
      <c r="CL138" s="27"/>
      <c r="CM138" s="27"/>
      <c r="CN138" s="27"/>
      <c r="CO138" s="27"/>
      <c r="CP138" s="27"/>
      <c r="CQ138" s="27"/>
      <c r="CR138" s="27"/>
      <c r="CS138" s="27"/>
      <c r="CT138" s="27"/>
      <c r="CU138" s="27"/>
      <c r="CV138" s="27"/>
      <c r="CW138" s="27"/>
      <c r="CX138" s="27"/>
      <c r="CY138" s="27"/>
      <c r="CZ138" s="27"/>
      <c r="DA138" s="27"/>
      <c r="DB138" s="27"/>
      <c r="DC138" s="27"/>
      <c r="DD138" s="27"/>
      <c r="DE138" s="27"/>
      <c r="DF138" s="27"/>
      <c r="DG138" s="27"/>
      <c r="DH138" s="27"/>
      <c r="DI138" s="27"/>
      <c r="DJ138" s="27"/>
      <c r="DK138" s="27"/>
    </row>
    <row r="139" spans="4:115" x14ac:dyDescent="0.25">
      <c r="D139" s="27"/>
      <c r="E139" s="27"/>
      <c r="F139" s="27"/>
      <c r="G139" s="27"/>
      <c r="H139" s="60"/>
      <c r="I139" s="27"/>
      <c r="J139" s="62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7"/>
      <c r="BT139" s="27"/>
      <c r="BU139" s="27"/>
      <c r="BV139" s="27"/>
      <c r="BW139" s="27"/>
      <c r="BX139" s="27"/>
      <c r="BY139" s="27"/>
      <c r="BZ139" s="27"/>
      <c r="CA139" s="27"/>
      <c r="CB139" s="27"/>
      <c r="CC139" s="27"/>
      <c r="CD139" s="27"/>
      <c r="CE139" s="27"/>
      <c r="CF139" s="27"/>
      <c r="CG139" s="27"/>
      <c r="CH139" s="27"/>
      <c r="CI139" s="27"/>
      <c r="CJ139" s="27"/>
      <c r="CK139" s="27"/>
      <c r="CL139" s="27"/>
      <c r="CM139" s="27"/>
      <c r="CN139" s="27"/>
      <c r="CO139" s="27"/>
      <c r="CP139" s="27"/>
      <c r="CQ139" s="27"/>
      <c r="CR139" s="27"/>
      <c r="CS139" s="27"/>
      <c r="CT139" s="27"/>
      <c r="CU139" s="27"/>
      <c r="CV139" s="27"/>
      <c r="CW139" s="27"/>
      <c r="CX139" s="27"/>
      <c r="CY139" s="27"/>
      <c r="CZ139" s="27"/>
      <c r="DA139" s="27"/>
      <c r="DB139" s="27"/>
      <c r="DC139" s="27"/>
      <c r="DD139" s="27"/>
      <c r="DE139" s="27"/>
      <c r="DF139" s="27"/>
      <c r="DG139" s="27"/>
      <c r="DH139" s="27"/>
      <c r="DI139" s="27"/>
      <c r="DJ139" s="27"/>
      <c r="DK139" s="27"/>
    </row>
    <row r="140" spans="4:115" x14ac:dyDescent="0.25">
      <c r="D140" s="27"/>
      <c r="E140" s="27"/>
      <c r="F140" s="27"/>
      <c r="G140" s="27"/>
      <c r="H140" s="60"/>
      <c r="I140" s="27"/>
      <c r="J140" s="62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27"/>
      <c r="BS140" s="27"/>
      <c r="BT140" s="27"/>
      <c r="BU140" s="27"/>
      <c r="BV140" s="27"/>
      <c r="BW140" s="27"/>
      <c r="BX140" s="27"/>
      <c r="BY140" s="27"/>
      <c r="BZ140" s="27"/>
      <c r="CA140" s="27"/>
      <c r="CB140" s="27"/>
      <c r="CC140" s="27"/>
      <c r="CD140" s="27"/>
      <c r="CE140" s="27"/>
      <c r="CF140" s="27"/>
      <c r="CG140" s="27"/>
      <c r="CH140" s="27"/>
      <c r="CI140" s="27"/>
      <c r="CJ140" s="27"/>
      <c r="CK140" s="27"/>
      <c r="CL140" s="27"/>
      <c r="CM140" s="27"/>
      <c r="CN140" s="27"/>
      <c r="CO140" s="27"/>
      <c r="CP140" s="27"/>
      <c r="CQ140" s="27"/>
      <c r="CR140" s="27"/>
      <c r="CS140" s="27"/>
      <c r="CT140" s="27"/>
      <c r="CU140" s="27"/>
      <c r="CV140" s="27"/>
      <c r="CW140" s="27"/>
      <c r="CX140" s="27"/>
      <c r="CY140" s="27"/>
      <c r="CZ140" s="27"/>
      <c r="DA140" s="27"/>
      <c r="DB140" s="27"/>
      <c r="DC140" s="27"/>
      <c r="DD140" s="27"/>
      <c r="DE140" s="27"/>
      <c r="DF140" s="27"/>
      <c r="DG140" s="27"/>
      <c r="DH140" s="27"/>
      <c r="DI140" s="27"/>
      <c r="DJ140" s="27"/>
      <c r="DK140" s="27"/>
    </row>
    <row r="141" spans="4:115" x14ac:dyDescent="0.25">
      <c r="D141" s="27"/>
      <c r="E141" s="27"/>
      <c r="F141" s="27"/>
      <c r="G141" s="27"/>
      <c r="H141" s="60"/>
      <c r="I141" s="27"/>
      <c r="J141" s="62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  <c r="BS141" s="27"/>
      <c r="BT141" s="27"/>
      <c r="BU141" s="27"/>
      <c r="BV141" s="27"/>
      <c r="BW141" s="27"/>
      <c r="BX141" s="27"/>
      <c r="BY141" s="27"/>
      <c r="BZ141" s="27"/>
      <c r="CA141" s="27"/>
      <c r="CB141" s="27"/>
      <c r="CC141" s="27"/>
      <c r="CD141" s="27"/>
      <c r="CE141" s="27"/>
      <c r="CF141" s="27"/>
      <c r="CG141" s="27"/>
      <c r="CH141" s="27"/>
      <c r="CI141" s="27"/>
      <c r="CJ141" s="27"/>
      <c r="CK141" s="27"/>
      <c r="CL141" s="27"/>
      <c r="CM141" s="27"/>
      <c r="CN141" s="27"/>
      <c r="CO141" s="27"/>
      <c r="CP141" s="27"/>
      <c r="CQ141" s="27"/>
      <c r="CR141" s="27"/>
      <c r="CS141" s="27"/>
      <c r="CT141" s="27"/>
      <c r="CU141" s="27"/>
      <c r="CV141" s="27"/>
      <c r="CW141" s="27"/>
      <c r="CX141" s="27"/>
      <c r="CY141" s="27"/>
      <c r="CZ141" s="27"/>
      <c r="DA141" s="27"/>
      <c r="DB141" s="27"/>
      <c r="DC141" s="27"/>
      <c r="DD141" s="27"/>
      <c r="DE141" s="27"/>
      <c r="DF141" s="27"/>
      <c r="DG141" s="27"/>
      <c r="DH141" s="27"/>
      <c r="DI141" s="27"/>
      <c r="DJ141" s="27"/>
      <c r="DK141" s="27"/>
    </row>
    <row r="142" spans="4:115" x14ac:dyDescent="0.25">
      <c r="D142" s="27"/>
      <c r="E142" s="27"/>
      <c r="F142" s="27"/>
      <c r="G142" s="27"/>
      <c r="H142" s="60"/>
      <c r="I142" s="27"/>
      <c r="J142" s="62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  <c r="BT142" s="27"/>
      <c r="BU142" s="27"/>
      <c r="BV142" s="27"/>
      <c r="BW142" s="27"/>
      <c r="BX142" s="27"/>
      <c r="BY142" s="27"/>
      <c r="BZ142" s="27"/>
      <c r="CA142" s="27"/>
      <c r="CB142" s="27"/>
      <c r="CC142" s="27"/>
      <c r="CD142" s="27"/>
      <c r="CE142" s="27"/>
      <c r="CF142" s="27"/>
      <c r="CG142" s="27"/>
      <c r="CH142" s="27"/>
      <c r="CI142" s="27"/>
      <c r="CJ142" s="27"/>
      <c r="CK142" s="27"/>
      <c r="CL142" s="27"/>
      <c r="CM142" s="27"/>
      <c r="CN142" s="27"/>
      <c r="CO142" s="27"/>
      <c r="CP142" s="27"/>
      <c r="CQ142" s="27"/>
      <c r="CR142" s="27"/>
      <c r="CS142" s="27"/>
      <c r="CT142" s="27"/>
      <c r="CU142" s="27"/>
      <c r="CV142" s="27"/>
      <c r="CW142" s="27"/>
      <c r="CX142" s="27"/>
      <c r="CY142" s="27"/>
      <c r="CZ142" s="27"/>
      <c r="DA142" s="27"/>
      <c r="DB142" s="27"/>
      <c r="DC142" s="27"/>
      <c r="DD142" s="27"/>
      <c r="DE142" s="27"/>
      <c r="DF142" s="27"/>
      <c r="DG142" s="27"/>
      <c r="DH142" s="27"/>
      <c r="DI142" s="27"/>
      <c r="DJ142" s="27"/>
      <c r="DK142" s="27"/>
    </row>
    <row r="143" spans="4:115" x14ac:dyDescent="0.25">
      <c r="D143" s="27"/>
      <c r="E143" s="27"/>
      <c r="F143" s="27"/>
      <c r="G143" s="27"/>
      <c r="H143" s="60"/>
      <c r="I143" s="27"/>
      <c r="J143" s="62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7"/>
      <c r="BU143" s="27"/>
      <c r="BV143" s="27"/>
      <c r="BW143" s="27"/>
      <c r="BX143" s="27"/>
      <c r="BY143" s="27"/>
      <c r="BZ143" s="27"/>
      <c r="CA143" s="27"/>
      <c r="CB143" s="27"/>
      <c r="CC143" s="27"/>
      <c r="CD143" s="27"/>
      <c r="CE143" s="27"/>
      <c r="CF143" s="27"/>
      <c r="CG143" s="27"/>
      <c r="CH143" s="27"/>
      <c r="CI143" s="27"/>
      <c r="CJ143" s="27"/>
      <c r="CK143" s="27"/>
      <c r="CL143" s="27"/>
      <c r="CM143" s="27"/>
      <c r="CN143" s="27"/>
      <c r="CO143" s="27"/>
      <c r="CP143" s="27"/>
      <c r="CQ143" s="27"/>
      <c r="CR143" s="27"/>
      <c r="CS143" s="27"/>
      <c r="CT143" s="27"/>
      <c r="CU143" s="27"/>
      <c r="CV143" s="27"/>
      <c r="CW143" s="27"/>
      <c r="CX143" s="27"/>
      <c r="CY143" s="27"/>
      <c r="CZ143" s="27"/>
      <c r="DA143" s="27"/>
      <c r="DB143" s="27"/>
      <c r="DC143" s="27"/>
      <c r="DD143" s="27"/>
      <c r="DE143" s="27"/>
      <c r="DF143" s="27"/>
      <c r="DG143" s="27"/>
      <c r="DH143" s="27"/>
      <c r="DI143" s="27"/>
      <c r="DJ143" s="27"/>
      <c r="DK143" s="27"/>
    </row>
    <row r="144" spans="4:115" x14ac:dyDescent="0.25">
      <c r="D144" s="27"/>
      <c r="E144" s="27"/>
      <c r="F144" s="27"/>
      <c r="G144" s="27"/>
      <c r="H144" s="60"/>
      <c r="I144" s="27"/>
      <c r="J144" s="62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27"/>
      <c r="BV144" s="27"/>
      <c r="BW144" s="27"/>
      <c r="BX144" s="27"/>
      <c r="BY144" s="27"/>
      <c r="BZ144" s="27"/>
      <c r="CA144" s="27"/>
      <c r="CB144" s="27"/>
      <c r="CC144" s="27"/>
      <c r="CD144" s="27"/>
      <c r="CE144" s="27"/>
      <c r="CF144" s="27"/>
      <c r="CG144" s="27"/>
      <c r="CH144" s="27"/>
      <c r="CI144" s="27"/>
      <c r="CJ144" s="27"/>
      <c r="CK144" s="27"/>
      <c r="CL144" s="27"/>
      <c r="CM144" s="27"/>
      <c r="CN144" s="27"/>
      <c r="CO144" s="27"/>
      <c r="CP144" s="27"/>
      <c r="CQ144" s="27"/>
      <c r="CR144" s="27"/>
      <c r="CS144" s="27"/>
      <c r="CT144" s="27"/>
      <c r="CU144" s="27"/>
      <c r="CV144" s="27"/>
      <c r="CW144" s="27"/>
      <c r="CX144" s="27"/>
      <c r="CY144" s="27"/>
      <c r="CZ144" s="27"/>
      <c r="DA144" s="27"/>
      <c r="DB144" s="27"/>
      <c r="DC144" s="27"/>
      <c r="DD144" s="27"/>
      <c r="DE144" s="27"/>
      <c r="DF144" s="27"/>
      <c r="DG144" s="27"/>
      <c r="DH144" s="27"/>
      <c r="DI144" s="27"/>
      <c r="DJ144" s="27"/>
      <c r="DK144" s="27"/>
    </row>
    <row r="145" spans="4:115" x14ac:dyDescent="0.25">
      <c r="D145" s="27"/>
      <c r="E145" s="27"/>
      <c r="F145" s="27"/>
      <c r="G145" s="27"/>
      <c r="H145" s="60"/>
      <c r="I145" s="27"/>
      <c r="J145" s="62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  <c r="BO145" s="27"/>
      <c r="BP145" s="27"/>
      <c r="BQ145" s="27"/>
      <c r="BR145" s="27"/>
      <c r="BS145" s="27"/>
      <c r="BT145" s="27"/>
      <c r="BU145" s="27"/>
      <c r="BV145" s="27"/>
      <c r="BW145" s="27"/>
      <c r="BX145" s="27"/>
      <c r="BY145" s="27"/>
      <c r="BZ145" s="27"/>
      <c r="CA145" s="27"/>
      <c r="CB145" s="27"/>
      <c r="CC145" s="27"/>
      <c r="CD145" s="27"/>
      <c r="CE145" s="27"/>
      <c r="CF145" s="27"/>
      <c r="CG145" s="27"/>
      <c r="CH145" s="27"/>
      <c r="CI145" s="27"/>
      <c r="CJ145" s="27"/>
      <c r="CK145" s="27"/>
      <c r="CL145" s="27"/>
      <c r="CM145" s="27"/>
      <c r="CN145" s="27"/>
      <c r="CO145" s="27"/>
      <c r="CP145" s="27"/>
      <c r="CQ145" s="27"/>
      <c r="CR145" s="27"/>
      <c r="CS145" s="27"/>
      <c r="CT145" s="27"/>
      <c r="CU145" s="27"/>
      <c r="CV145" s="27"/>
      <c r="CW145" s="27"/>
      <c r="CX145" s="27"/>
      <c r="CY145" s="27"/>
      <c r="CZ145" s="27"/>
      <c r="DA145" s="27"/>
      <c r="DB145" s="27"/>
      <c r="DC145" s="27"/>
      <c r="DD145" s="27"/>
      <c r="DE145" s="27"/>
      <c r="DF145" s="27"/>
      <c r="DG145" s="27"/>
      <c r="DH145" s="27"/>
      <c r="DI145" s="27"/>
      <c r="DJ145" s="27"/>
      <c r="DK145" s="27"/>
    </row>
    <row r="146" spans="4:115" x14ac:dyDescent="0.25">
      <c r="D146" s="27"/>
      <c r="E146" s="27"/>
      <c r="F146" s="27"/>
      <c r="G146" s="27"/>
      <c r="H146" s="60"/>
      <c r="I146" s="27"/>
      <c r="J146" s="62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  <c r="BF146" s="27"/>
      <c r="BG146" s="27"/>
      <c r="BH146" s="27"/>
      <c r="BI146" s="27"/>
      <c r="BJ146" s="27"/>
      <c r="BK146" s="27"/>
      <c r="BL146" s="27"/>
      <c r="BM146" s="27"/>
      <c r="BN146" s="27"/>
      <c r="BO146" s="27"/>
      <c r="BP146" s="27"/>
      <c r="BQ146" s="27"/>
      <c r="BR146" s="27"/>
      <c r="BS146" s="27"/>
      <c r="BT146" s="27"/>
      <c r="BU146" s="27"/>
      <c r="BV146" s="27"/>
      <c r="BW146" s="27"/>
      <c r="BX146" s="27"/>
      <c r="BY146" s="27"/>
      <c r="BZ146" s="27"/>
      <c r="CA146" s="27"/>
      <c r="CB146" s="27"/>
      <c r="CC146" s="27"/>
      <c r="CD146" s="27"/>
      <c r="CE146" s="27"/>
      <c r="CF146" s="27"/>
      <c r="CG146" s="27"/>
      <c r="CH146" s="27"/>
      <c r="CI146" s="27"/>
      <c r="CJ146" s="27"/>
      <c r="CK146" s="27"/>
      <c r="CL146" s="27"/>
      <c r="CM146" s="27"/>
      <c r="CN146" s="27"/>
      <c r="CO146" s="27"/>
      <c r="CP146" s="27"/>
      <c r="CQ146" s="27"/>
      <c r="CR146" s="27"/>
      <c r="CS146" s="27"/>
      <c r="CT146" s="27"/>
      <c r="CU146" s="27"/>
      <c r="CV146" s="27"/>
      <c r="CW146" s="27"/>
      <c r="CX146" s="27"/>
      <c r="CY146" s="27"/>
      <c r="CZ146" s="27"/>
      <c r="DA146" s="27"/>
      <c r="DB146" s="27"/>
      <c r="DC146" s="27"/>
      <c r="DD146" s="27"/>
      <c r="DE146" s="27"/>
      <c r="DF146" s="27"/>
      <c r="DG146" s="27"/>
      <c r="DH146" s="27"/>
      <c r="DI146" s="27"/>
      <c r="DJ146" s="27"/>
      <c r="DK146" s="27"/>
    </row>
    <row r="147" spans="4:115" x14ac:dyDescent="0.25">
      <c r="D147" s="27"/>
      <c r="E147" s="27"/>
      <c r="F147" s="27"/>
      <c r="G147" s="27"/>
      <c r="H147" s="60"/>
      <c r="I147" s="27"/>
      <c r="J147" s="62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  <c r="BF147" s="27"/>
      <c r="BG147" s="27"/>
      <c r="BH147" s="27"/>
      <c r="BI147" s="27"/>
      <c r="BJ147" s="27"/>
      <c r="BK147" s="27"/>
      <c r="BL147" s="27"/>
      <c r="BM147" s="27"/>
      <c r="BN147" s="27"/>
      <c r="BO147" s="27"/>
      <c r="BP147" s="27"/>
      <c r="BQ147" s="27"/>
      <c r="BR147" s="27"/>
      <c r="BS147" s="27"/>
      <c r="BT147" s="27"/>
      <c r="BU147" s="27"/>
      <c r="BV147" s="27"/>
      <c r="BW147" s="27"/>
      <c r="BX147" s="27"/>
      <c r="BY147" s="27"/>
      <c r="BZ147" s="27"/>
      <c r="CA147" s="27"/>
      <c r="CB147" s="27"/>
      <c r="CC147" s="27"/>
      <c r="CD147" s="27"/>
      <c r="CE147" s="27"/>
      <c r="CF147" s="27"/>
      <c r="CG147" s="27"/>
      <c r="CH147" s="27"/>
      <c r="CI147" s="27"/>
      <c r="CJ147" s="27"/>
      <c r="CK147" s="27"/>
      <c r="CL147" s="27"/>
      <c r="CM147" s="27"/>
      <c r="CN147" s="27"/>
      <c r="CO147" s="27"/>
      <c r="CP147" s="27"/>
      <c r="CQ147" s="27"/>
      <c r="CR147" s="27"/>
      <c r="CS147" s="27"/>
      <c r="CT147" s="27"/>
      <c r="CU147" s="27"/>
      <c r="CV147" s="27"/>
      <c r="CW147" s="27"/>
      <c r="CX147" s="27"/>
      <c r="CY147" s="27"/>
      <c r="CZ147" s="27"/>
      <c r="DA147" s="27"/>
      <c r="DB147" s="27"/>
      <c r="DC147" s="27"/>
      <c r="DD147" s="27"/>
      <c r="DE147" s="27"/>
      <c r="DF147" s="27"/>
      <c r="DG147" s="27"/>
      <c r="DH147" s="27"/>
      <c r="DI147" s="27"/>
      <c r="DJ147" s="27"/>
      <c r="DK147" s="27"/>
    </row>
    <row r="148" spans="4:115" x14ac:dyDescent="0.25">
      <c r="D148" s="27"/>
      <c r="E148" s="27"/>
      <c r="F148" s="27"/>
      <c r="G148" s="27"/>
      <c r="H148" s="60"/>
      <c r="I148" s="27"/>
      <c r="J148" s="62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  <c r="BF148" s="27"/>
      <c r="BG148" s="27"/>
      <c r="BH148" s="27"/>
      <c r="BI148" s="27"/>
      <c r="BJ148" s="27"/>
      <c r="BK148" s="27"/>
      <c r="BL148" s="27"/>
      <c r="BM148" s="27"/>
      <c r="BN148" s="27"/>
      <c r="BO148" s="27"/>
      <c r="BP148" s="27"/>
      <c r="BQ148" s="27"/>
      <c r="BR148" s="27"/>
      <c r="BS148" s="27"/>
      <c r="BT148" s="27"/>
      <c r="BU148" s="27"/>
      <c r="BV148" s="27"/>
      <c r="BW148" s="27"/>
      <c r="BX148" s="27"/>
      <c r="BY148" s="27"/>
      <c r="BZ148" s="27"/>
      <c r="CA148" s="27"/>
      <c r="CB148" s="27"/>
      <c r="CC148" s="27"/>
      <c r="CD148" s="27"/>
      <c r="CE148" s="27"/>
      <c r="CF148" s="27"/>
      <c r="CG148" s="27"/>
      <c r="CH148" s="27"/>
      <c r="CI148" s="27"/>
      <c r="CJ148" s="27"/>
      <c r="CK148" s="27"/>
      <c r="CL148" s="27"/>
      <c r="CM148" s="27"/>
      <c r="CN148" s="27"/>
      <c r="CO148" s="27"/>
      <c r="CP148" s="27"/>
      <c r="CQ148" s="27"/>
      <c r="CR148" s="27"/>
      <c r="CS148" s="27"/>
      <c r="CT148" s="27"/>
      <c r="CU148" s="27"/>
      <c r="CV148" s="27"/>
      <c r="CW148" s="27"/>
      <c r="CX148" s="27"/>
      <c r="CY148" s="27"/>
      <c r="CZ148" s="27"/>
      <c r="DA148" s="27"/>
      <c r="DB148" s="27"/>
      <c r="DC148" s="27"/>
      <c r="DD148" s="27"/>
      <c r="DE148" s="27"/>
      <c r="DF148" s="27"/>
      <c r="DG148" s="27"/>
      <c r="DH148" s="27"/>
      <c r="DI148" s="27"/>
      <c r="DJ148" s="27"/>
      <c r="DK148" s="27"/>
    </row>
    <row r="149" spans="4:115" x14ac:dyDescent="0.25">
      <c r="D149" s="27"/>
      <c r="E149" s="27"/>
      <c r="F149" s="27"/>
      <c r="G149" s="27"/>
      <c r="H149" s="60"/>
      <c r="I149" s="27"/>
      <c r="J149" s="62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  <c r="BF149" s="27"/>
      <c r="BG149" s="27"/>
      <c r="BH149" s="27"/>
      <c r="BI149" s="27"/>
      <c r="BJ149" s="27"/>
      <c r="BK149" s="27"/>
      <c r="BL149" s="27"/>
      <c r="BM149" s="27"/>
      <c r="BN149" s="27"/>
      <c r="BO149" s="27"/>
      <c r="BP149" s="27"/>
      <c r="BQ149" s="27"/>
      <c r="BR149" s="27"/>
      <c r="BS149" s="27"/>
      <c r="BT149" s="27"/>
      <c r="BU149" s="27"/>
      <c r="BV149" s="27"/>
      <c r="BW149" s="27"/>
      <c r="BX149" s="27"/>
      <c r="BY149" s="27"/>
      <c r="BZ149" s="27"/>
      <c r="CA149" s="27"/>
      <c r="CB149" s="27"/>
      <c r="CC149" s="27"/>
      <c r="CD149" s="27"/>
      <c r="CE149" s="27"/>
      <c r="CF149" s="27"/>
      <c r="CG149" s="27"/>
      <c r="CH149" s="27"/>
      <c r="CI149" s="27"/>
      <c r="CJ149" s="27"/>
      <c r="CK149" s="27"/>
      <c r="CL149" s="27"/>
      <c r="CM149" s="27"/>
      <c r="CN149" s="27"/>
      <c r="CO149" s="27"/>
      <c r="CP149" s="27"/>
      <c r="CQ149" s="27"/>
      <c r="CR149" s="27"/>
      <c r="CS149" s="27"/>
      <c r="CT149" s="27"/>
      <c r="CU149" s="27"/>
      <c r="CV149" s="27"/>
      <c r="CW149" s="27"/>
      <c r="CX149" s="27"/>
      <c r="CY149" s="27"/>
      <c r="CZ149" s="27"/>
      <c r="DA149" s="27"/>
      <c r="DB149" s="27"/>
      <c r="DC149" s="27"/>
      <c r="DD149" s="27"/>
      <c r="DE149" s="27"/>
      <c r="DF149" s="27"/>
      <c r="DG149" s="27"/>
      <c r="DH149" s="27"/>
      <c r="DI149" s="27"/>
      <c r="DJ149" s="27"/>
      <c r="DK149" s="27"/>
    </row>
    <row r="150" spans="4:115" x14ac:dyDescent="0.25">
      <c r="D150" s="27"/>
      <c r="E150" s="27"/>
      <c r="F150" s="27"/>
      <c r="G150" s="27"/>
      <c r="H150" s="60"/>
      <c r="I150" s="27"/>
      <c r="J150" s="62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  <c r="BF150" s="27"/>
      <c r="BG150" s="27"/>
      <c r="BH150" s="27"/>
      <c r="BI150" s="27"/>
      <c r="BJ150" s="27"/>
      <c r="BK150" s="27"/>
      <c r="BL150" s="27"/>
      <c r="BM150" s="27"/>
      <c r="BN150" s="27"/>
      <c r="BO150" s="27"/>
      <c r="BP150" s="27"/>
      <c r="BQ150" s="27"/>
      <c r="BR150" s="27"/>
      <c r="BS150" s="27"/>
      <c r="BT150" s="27"/>
      <c r="BU150" s="27"/>
      <c r="BV150" s="27"/>
      <c r="BW150" s="27"/>
      <c r="BX150" s="27"/>
      <c r="BY150" s="27"/>
      <c r="BZ150" s="27"/>
      <c r="CA150" s="27"/>
      <c r="CB150" s="27"/>
      <c r="CC150" s="27"/>
      <c r="CD150" s="27"/>
      <c r="CE150" s="27"/>
      <c r="CF150" s="27"/>
      <c r="CG150" s="27"/>
      <c r="CH150" s="27"/>
      <c r="CI150" s="27"/>
      <c r="CJ150" s="27"/>
      <c r="CK150" s="27"/>
      <c r="CL150" s="27"/>
      <c r="CM150" s="27"/>
      <c r="CN150" s="27"/>
      <c r="CO150" s="27"/>
      <c r="CP150" s="27"/>
      <c r="CQ150" s="27"/>
      <c r="CR150" s="27"/>
      <c r="CS150" s="27"/>
      <c r="CT150" s="27"/>
      <c r="CU150" s="27"/>
      <c r="CV150" s="27"/>
      <c r="CW150" s="27"/>
      <c r="CX150" s="27"/>
      <c r="CY150" s="27"/>
      <c r="CZ150" s="27"/>
      <c r="DA150" s="27"/>
      <c r="DB150" s="27"/>
      <c r="DC150" s="27"/>
      <c r="DD150" s="27"/>
      <c r="DE150" s="27"/>
      <c r="DF150" s="27"/>
      <c r="DG150" s="27"/>
      <c r="DH150" s="27"/>
      <c r="DI150" s="27"/>
      <c r="DJ150" s="27"/>
      <c r="DK150" s="27"/>
    </row>
    <row r="151" spans="4:115" x14ac:dyDescent="0.25">
      <c r="D151" s="27"/>
      <c r="E151" s="27"/>
      <c r="F151" s="27"/>
      <c r="G151" s="27"/>
      <c r="H151" s="60"/>
      <c r="I151" s="27"/>
      <c r="J151" s="62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  <c r="BK151" s="27"/>
      <c r="BL151" s="27"/>
      <c r="BM151" s="27"/>
      <c r="BN151" s="27"/>
      <c r="BO151" s="27"/>
      <c r="BP151" s="27"/>
      <c r="BQ151" s="27"/>
      <c r="BR151" s="27"/>
      <c r="BS151" s="27"/>
      <c r="BT151" s="27"/>
      <c r="BU151" s="27"/>
      <c r="BV151" s="27"/>
      <c r="BW151" s="27"/>
      <c r="BX151" s="27"/>
      <c r="BY151" s="27"/>
      <c r="BZ151" s="27"/>
      <c r="CA151" s="27"/>
      <c r="CB151" s="27"/>
      <c r="CC151" s="27"/>
      <c r="CD151" s="27"/>
      <c r="CE151" s="27"/>
      <c r="CF151" s="27"/>
      <c r="CG151" s="27"/>
      <c r="CH151" s="27"/>
      <c r="CI151" s="27"/>
      <c r="CJ151" s="27"/>
      <c r="CK151" s="27"/>
      <c r="CL151" s="27"/>
      <c r="CM151" s="27"/>
      <c r="CN151" s="27"/>
      <c r="CO151" s="27"/>
      <c r="CP151" s="27"/>
      <c r="CQ151" s="27"/>
      <c r="CR151" s="27"/>
      <c r="CS151" s="27"/>
      <c r="CT151" s="27"/>
      <c r="CU151" s="27"/>
      <c r="CV151" s="27"/>
      <c r="CW151" s="27"/>
      <c r="CX151" s="27"/>
      <c r="CY151" s="27"/>
      <c r="CZ151" s="27"/>
      <c r="DA151" s="27"/>
      <c r="DB151" s="27"/>
      <c r="DC151" s="27"/>
      <c r="DD151" s="27"/>
      <c r="DE151" s="27"/>
      <c r="DF151" s="27"/>
      <c r="DG151" s="27"/>
      <c r="DH151" s="27"/>
      <c r="DI151" s="27"/>
      <c r="DJ151" s="27"/>
      <c r="DK151" s="27"/>
    </row>
    <row r="152" spans="4:115" x14ac:dyDescent="0.25">
      <c r="D152" s="27"/>
      <c r="E152" s="27"/>
      <c r="F152" s="27"/>
      <c r="G152" s="27"/>
      <c r="H152" s="60"/>
      <c r="I152" s="27"/>
      <c r="J152" s="62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  <c r="BF152" s="27"/>
      <c r="BG152" s="27"/>
      <c r="BH152" s="27"/>
      <c r="BI152" s="27"/>
      <c r="BJ152" s="27"/>
      <c r="BK152" s="27"/>
      <c r="BL152" s="27"/>
      <c r="BM152" s="27"/>
      <c r="BN152" s="27"/>
      <c r="BO152" s="27"/>
      <c r="BP152" s="27"/>
      <c r="BQ152" s="27"/>
      <c r="BR152" s="27"/>
      <c r="BS152" s="27"/>
      <c r="BT152" s="27"/>
      <c r="BU152" s="27"/>
      <c r="BV152" s="27"/>
      <c r="BW152" s="27"/>
      <c r="BX152" s="27"/>
      <c r="BY152" s="27"/>
      <c r="BZ152" s="27"/>
      <c r="CA152" s="27"/>
      <c r="CB152" s="27"/>
      <c r="CC152" s="27"/>
      <c r="CD152" s="27"/>
      <c r="CE152" s="27"/>
      <c r="CF152" s="27"/>
      <c r="CG152" s="27"/>
      <c r="CH152" s="27"/>
      <c r="CI152" s="27"/>
      <c r="CJ152" s="27"/>
      <c r="CK152" s="27"/>
      <c r="CL152" s="27"/>
      <c r="CM152" s="27"/>
      <c r="CN152" s="27"/>
      <c r="CO152" s="27"/>
      <c r="CP152" s="27"/>
      <c r="CQ152" s="27"/>
      <c r="CR152" s="27"/>
      <c r="CS152" s="27"/>
      <c r="CT152" s="27"/>
      <c r="CU152" s="27"/>
      <c r="CV152" s="27"/>
      <c r="CW152" s="27"/>
      <c r="CX152" s="27"/>
      <c r="CY152" s="27"/>
      <c r="CZ152" s="27"/>
      <c r="DA152" s="27"/>
      <c r="DB152" s="27"/>
      <c r="DC152" s="27"/>
      <c r="DD152" s="27"/>
      <c r="DE152" s="27"/>
      <c r="DF152" s="27"/>
      <c r="DG152" s="27"/>
      <c r="DH152" s="27"/>
      <c r="DI152" s="27"/>
      <c r="DJ152" s="27"/>
      <c r="DK152" s="27"/>
    </row>
    <row r="153" spans="4:115" x14ac:dyDescent="0.25">
      <c r="D153" s="27"/>
      <c r="E153" s="27"/>
      <c r="F153" s="27"/>
      <c r="G153" s="27"/>
      <c r="H153" s="60"/>
      <c r="I153" s="27"/>
      <c r="J153" s="62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  <c r="BF153" s="27"/>
      <c r="BG153" s="27"/>
      <c r="BH153" s="27"/>
      <c r="BI153" s="27"/>
      <c r="BJ153" s="27"/>
      <c r="BK153" s="27"/>
      <c r="BL153" s="27"/>
      <c r="BM153" s="27"/>
      <c r="BN153" s="27"/>
      <c r="BO153" s="27"/>
      <c r="BP153" s="27"/>
      <c r="BQ153" s="27"/>
      <c r="BR153" s="27"/>
      <c r="BS153" s="27"/>
      <c r="BT153" s="27"/>
      <c r="BU153" s="27"/>
      <c r="BV153" s="27"/>
      <c r="BW153" s="27"/>
      <c r="BX153" s="27"/>
      <c r="BY153" s="27"/>
      <c r="BZ153" s="27"/>
      <c r="CA153" s="27"/>
      <c r="CB153" s="27"/>
      <c r="CC153" s="27"/>
      <c r="CD153" s="27"/>
      <c r="CE153" s="27"/>
      <c r="CF153" s="27"/>
      <c r="CG153" s="27"/>
      <c r="CH153" s="27"/>
      <c r="CI153" s="27"/>
      <c r="CJ153" s="27"/>
      <c r="CK153" s="27"/>
      <c r="CL153" s="27"/>
      <c r="CM153" s="27"/>
      <c r="CN153" s="27"/>
      <c r="CO153" s="27"/>
      <c r="CP153" s="27"/>
      <c r="CQ153" s="27"/>
      <c r="CR153" s="27"/>
      <c r="CS153" s="27"/>
      <c r="CT153" s="27"/>
      <c r="CU153" s="27"/>
      <c r="CV153" s="27"/>
      <c r="CW153" s="27"/>
      <c r="CX153" s="27"/>
      <c r="CY153" s="27"/>
      <c r="CZ153" s="27"/>
      <c r="DA153" s="27"/>
      <c r="DB153" s="27"/>
      <c r="DC153" s="27"/>
      <c r="DD153" s="27"/>
      <c r="DE153" s="27"/>
      <c r="DF153" s="27"/>
      <c r="DG153" s="27"/>
      <c r="DH153" s="27"/>
      <c r="DI153" s="27"/>
      <c r="DJ153" s="27"/>
      <c r="DK153" s="27"/>
    </row>
    <row r="154" spans="4:115" x14ac:dyDescent="0.25">
      <c r="D154" s="27"/>
      <c r="E154" s="27"/>
      <c r="F154" s="27"/>
      <c r="G154" s="27"/>
      <c r="H154" s="60"/>
      <c r="I154" s="27"/>
      <c r="J154" s="62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27"/>
      <c r="AS154" s="27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  <c r="BF154" s="27"/>
      <c r="BG154" s="27"/>
      <c r="BH154" s="27"/>
      <c r="BI154" s="27"/>
      <c r="BJ154" s="27"/>
      <c r="BK154" s="27"/>
      <c r="BL154" s="27"/>
      <c r="BM154" s="27"/>
      <c r="BN154" s="27"/>
      <c r="BO154" s="27"/>
      <c r="BP154" s="27"/>
      <c r="BQ154" s="27"/>
      <c r="BR154" s="27"/>
      <c r="BS154" s="27"/>
      <c r="BT154" s="27"/>
      <c r="BU154" s="27"/>
      <c r="BV154" s="27"/>
      <c r="BW154" s="27"/>
      <c r="BX154" s="27"/>
      <c r="BY154" s="27"/>
      <c r="BZ154" s="27"/>
      <c r="CA154" s="27"/>
      <c r="CB154" s="27"/>
      <c r="CC154" s="27"/>
      <c r="CD154" s="27"/>
      <c r="CE154" s="27"/>
      <c r="CF154" s="27"/>
      <c r="CG154" s="27"/>
      <c r="CH154" s="27"/>
      <c r="CI154" s="27"/>
      <c r="CJ154" s="27"/>
      <c r="CK154" s="27"/>
      <c r="CL154" s="27"/>
      <c r="CM154" s="27"/>
      <c r="CN154" s="27"/>
      <c r="CO154" s="27"/>
      <c r="CP154" s="27"/>
      <c r="CQ154" s="27"/>
      <c r="CR154" s="27"/>
      <c r="CS154" s="27"/>
      <c r="CT154" s="27"/>
      <c r="CU154" s="27"/>
      <c r="CV154" s="27"/>
      <c r="CW154" s="27"/>
      <c r="CX154" s="27"/>
      <c r="CY154" s="27"/>
      <c r="CZ154" s="27"/>
      <c r="DA154" s="27"/>
      <c r="DB154" s="27"/>
      <c r="DC154" s="27"/>
      <c r="DD154" s="27"/>
      <c r="DE154" s="27"/>
      <c r="DF154" s="27"/>
      <c r="DG154" s="27"/>
      <c r="DH154" s="27"/>
      <c r="DI154" s="27"/>
      <c r="DJ154" s="27"/>
      <c r="DK154" s="27"/>
    </row>
    <row r="155" spans="4:115" x14ac:dyDescent="0.25">
      <c r="D155" s="27"/>
      <c r="E155" s="27"/>
      <c r="F155" s="27"/>
      <c r="G155" s="27"/>
      <c r="H155" s="60"/>
      <c r="I155" s="27"/>
      <c r="J155" s="62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  <c r="BF155" s="27"/>
      <c r="BG155" s="27"/>
      <c r="BH155" s="27"/>
      <c r="BI155" s="27"/>
      <c r="BJ155" s="27"/>
      <c r="BK155" s="27"/>
      <c r="BL155" s="27"/>
      <c r="BM155" s="27"/>
      <c r="BN155" s="27"/>
      <c r="BO155" s="27"/>
      <c r="BP155" s="27"/>
      <c r="BQ155" s="27"/>
      <c r="BR155" s="27"/>
      <c r="BS155" s="27"/>
      <c r="BT155" s="27"/>
      <c r="BU155" s="27"/>
      <c r="BV155" s="27"/>
      <c r="BW155" s="27"/>
      <c r="BX155" s="27"/>
      <c r="BY155" s="27"/>
      <c r="BZ155" s="27"/>
      <c r="CA155" s="27"/>
      <c r="CB155" s="27"/>
      <c r="CC155" s="27"/>
      <c r="CD155" s="27"/>
      <c r="CE155" s="27"/>
      <c r="CF155" s="27"/>
      <c r="CG155" s="27"/>
      <c r="CH155" s="27"/>
      <c r="CI155" s="27"/>
      <c r="CJ155" s="27"/>
      <c r="CK155" s="27"/>
      <c r="CL155" s="27"/>
      <c r="CM155" s="27"/>
      <c r="CN155" s="27"/>
      <c r="CO155" s="27"/>
      <c r="CP155" s="27"/>
      <c r="CQ155" s="27"/>
      <c r="CR155" s="27"/>
      <c r="CS155" s="27"/>
      <c r="CT155" s="27"/>
      <c r="CU155" s="27"/>
      <c r="CV155" s="27"/>
      <c r="CW155" s="27"/>
      <c r="CX155" s="27"/>
      <c r="CY155" s="27"/>
      <c r="CZ155" s="27"/>
      <c r="DA155" s="27"/>
      <c r="DB155" s="27"/>
      <c r="DC155" s="27"/>
      <c r="DD155" s="27"/>
      <c r="DE155" s="27"/>
      <c r="DF155" s="27"/>
      <c r="DG155" s="27"/>
      <c r="DH155" s="27"/>
      <c r="DI155" s="27"/>
      <c r="DJ155" s="27"/>
      <c r="DK155" s="27"/>
    </row>
    <row r="156" spans="4:115" x14ac:dyDescent="0.25">
      <c r="D156" s="27"/>
      <c r="E156" s="27"/>
      <c r="F156" s="27"/>
      <c r="G156" s="27"/>
      <c r="H156" s="60"/>
      <c r="I156" s="27"/>
      <c r="J156" s="62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  <c r="BF156" s="27"/>
      <c r="BG156" s="27"/>
      <c r="BH156" s="27"/>
      <c r="BI156" s="27"/>
      <c r="BJ156" s="27"/>
      <c r="BK156" s="27"/>
      <c r="BL156" s="27"/>
      <c r="BM156" s="27"/>
      <c r="BN156" s="27"/>
      <c r="BO156" s="27"/>
      <c r="BP156" s="27"/>
      <c r="BQ156" s="27"/>
      <c r="BR156" s="27"/>
      <c r="BS156" s="27"/>
      <c r="BT156" s="27"/>
      <c r="BU156" s="27"/>
      <c r="BV156" s="27"/>
      <c r="BW156" s="27"/>
      <c r="BX156" s="27"/>
      <c r="BY156" s="27"/>
      <c r="BZ156" s="27"/>
      <c r="CA156" s="27"/>
      <c r="CB156" s="27"/>
      <c r="CC156" s="27"/>
      <c r="CD156" s="27"/>
      <c r="CE156" s="27"/>
      <c r="CF156" s="27"/>
      <c r="CG156" s="27"/>
      <c r="CH156" s="27"/>
      <c r="CI156" s="27"/>
      <c r="CJ156" s="27"/>
      <c r="CK156" s="27"/>
      <c r="CL156" s="27"/>
      <c r="CM156" s="27"/>
      <c r="CN156" s="27"/>
      <c r="CO156" s="27"/>
      <c r="CP156" s="27"/>
      <c r="CQ156" s="27"/>
      <c r="CR156" s="27"/>
      <c r="CS156" s="27"/>
      <c r="CT156" s="27"/>
      <c r="CU156" s="27"/>
      <c r="CV156" s="27"/>
      <c r="CW156" s="27"/>
      <c r="CX156" s="27"/>
      <c r="CY156" s="27"/>
      <c r="CZ156" s="27"/>
      <c r="DA156" s="27"/>
      <c r="DB156" s="27"/>
      <c r="DC156" s="27"/>
      <c r="DD156" s="27"/>
      <c r="DE156" s="27"/>
      <c r="DF156" s="27"/>
      <c r="DG156" s="27"/>
      <c r="DH156" s="27"/>
      <c r="DI156" s="27"/>
      <c r="DJ156" s="27"/>
      <c r="DK156" s="27"/>
    </row>
    <row r="157" spans="4:115" x14ac:dyDescent="0.25">
      <c r="D157" s="27"/>
      <c r="E157" s="27"/>
      <c r="F157" s="27"/>
      <c r="G157" s="27"/>
      <c r="H157" s="60"/>
      <c r="I157" s="27"/>
      <c r="J157" s="62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  <c r="AS157" s="27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  <c r="BF157" s="27"/>
      <c r="BG157" s="27"/>
      <c r="BH157" s="27"/>
      <c r="BI157" s="27"/>
      <c r="BJ157" s="27"/>
      <c r="BK157" s="27"/>
      <c r="BL157" s="27"/>
      <c r="BM157" s="27"/>
      <c r="BN157" s="27"/>
      <c r="BO157" s="27"/>
      <c r="BP157" s="27"/>
      <c r="BQ157" s="27"/>
      <c r="BR157" s="27"/>
      <c r="BS157" s="27"/>
      <c r="BT157" s="27"/>
      <c r="BU157" s="27"/>
      <c r="BV157" s="27"/>
      <c r="BW157" s="27"/>
      <c r="BX157" s="27"/>
      <c r="BY157" s="27"/>
      <c r="BZ157" s="27"/>
      <c r="CA157" s="27"/>
      <c r="CB157" s="27"/>
      <c r="CC157" s="27"/>
      <c r="CD157" s="27"/>
      <c r="CE157" s="27"/>
      <c r="CF157" s="27"/>
      <c r="CG157" s="27"/>
      <c r="CH157" s="27"/>
      <c r="CI157" s="27"/>
      <c r="CJ157" s="27"/>
      <c r="CK157" s="27"/>
      <c r="CL157" s="27"/>
      <c r="CM157" s="27"/>
      <c r="CN157" s="27"/>
      <c r="CO157" s="27"/>
      <c r="CP157" s="27"/>
      <c r="CQ157" s="27"/>
      <c r="CR157" s="27"/>
      <c r="CS157" s="27"/>
      <c r="CT157" s="27"/>
      <c r="CU157" s="27"/>
      <c r="CV157" s="27"/>
      <c r="CW157" s="27"/>
      <c r="CX157" s="27"/>
      <c r="CY157" s="27"/>
      <c r="CZ157" s="27"/>
      <c r="DA157" s="27"/>
      <c r="DB157" s="27"/>
      <c r="DC157" s="27"/>
      <c r="DD157" s="27"/>
      <c r="DE157" s="27"/>
      <c r="DF157" s="27"/>
      <c r="DG157" s="27"/>
      <c r="DH157" s="27"/>
      <c r="DI157" s="27"/>
      <c r="DJ157" s="27"/>
      <c r="DK157" s="27"/>
    </row>
    <row r="158" spans="4:115" x14ac:dyDescent="0.25">
      <c r="D158" s="27"/>
      <c r="E158" s="27"/>
      <c r="F158" s="27"/>
      <c r="G158" s="27"/>
      <c r="H158" s="60"/>
      <c r="I158" s="27"/>
      <c r="J158" s="62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  <c r="AS158" s="27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  <c r="BF158" s="27"/>
      <c r="BG158" s="27"/>
      <c r="BH158" s="27"/>
      <c r="BI158" s="27"/>
      <c r="BJ158" s="27"/>
      <c r="BK158" s="27"/>
      <c r="BL158" s="27"/>
      <c r="BM158" s="27"/>
      <c r="BN158" s="27"/>
      <c r="BO158" s="27"/>
      <c r="BP158" s="27"/>
      <c r="BQ158" s="27"/>
      <c r="BR158" s="27"/>
      <c r="BS158" s="27"/>
      <c r="BT158" s="27"/>
      <c r="BU158" s="27"/>
      <c r="BV158" s="27"/>
      <c r="BW158" s="27"/>
      <c r="BX158" s="27"/>
      <c r="BY158" s="27"/>
      <c r="BZ158" s="27"/>
      <c r="CA158" s="27"/>
      <c r="CB158" s="27"/>
      <c r="CC158" s="27"/>
      <c r="CD158" s="27"/>
      <c r="CE158" s="27"/>
      <c r="CF158" s="27"/>
      <c r="CG158" s="27"/>
      <c r="CH158" s="27"/>
      <c r="CI158" s="27"/>
      <c r="CJ158" s="27"/>
      <c r="CK158" s="27"/>
      <c r="CL158" s="27"/>
      <c r="CM158" s="27"/>
      <c r="CN158" s="27"/>
      <c r="CO158" s="27"/>
      <c r="CP158" s="27"/>
      <c r="CQ158" s="27"/>
      <c r="CR158" s="27"/>
      <c r="CS158" s="27"/>
      <c r="CT158" s="27"/>
      <c r="CU158" s="27"/>
      <c r="CV158" s="27"/>
      <c r="CW158" s="27"/>
      <c r="CX158" s="27"/>
      <c r="CY158" s="27"/>
      <c r="CZ158" s="27"/>
      <c r="DA158" s="27"/>
      <c r="DB158" s="27"/>
      <c r="DC158" s="27"/>
      <c r="DD158" s="27"/>
      <c r="DE158" s="27"/>
      <c r="DF158" s="27"/>
      <c r="DG158" s="27"/>
      <c r="DH158" s="27"/>
      <c r="DI158" s="27"/>
      <c r="DJ158" s="27"/>
      <c r="DK158" s="27"/>
    </row>
    <row r="159" spans="4:115" x14ac:dyDescent="0.25">
      <c r="D159" s="27"/>
      <c r="E159" s="27"/>
      <c r="F159" s="27"/>
      <c r="G159" s="27"/>
      <c r="H159" s="60"/>
      <c r="I159" s="27"/>
      <c r="J159" s="62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  <c r="BF159" s="27"/>
      <c r="BG159" s="27"/>
      <c r="BH159" s="27"/>
      <c r="BI159" s="27"/>
      <c r="BJ159" s="27"/>
      <c r="BK159" s="27"/>
      <c r="BL159" s="27"/>
      <c r="BM159" s="27"/>
      <c r="BN159" s="27"/>
      <c r="BO159" s="27"/>
      <c r="BP159" s="27"/>
      <c r="BQ159" s="27"/>
      <c r="BR159" s="27"/>
      <c r="BS159" s="27"/>
      <c r="BT159" s="27"/>
      <c r="BU159" s="27"/>
      <c r="BV159" s="27"/>
      <c r="BW159" s="27"/>
      <c r="BX159" s="27"/>
      <c r="BY159" s="27"/>
      <c r="BZ159" s="27"/>
      <c r="CA159" s="27"/>
      <c r="CB159" s="27"/>
      <c r="CC159" s="27"/>
      <c r="CD159" s="27"/>
      <c r="CE159" s="27"/>
      <c r="CF159" s="27"/>
      <c r="CG159" s="27"/>
      <c r="CH159" s="27"/>
      <c r="CI159" s="27"/>
      <c r="CJ159" s="27"/>
      <c r="CK159" s="27"/>
      <c r="CL159" s="27"/>
      <c r="CM159" s="27"/>
      <c r="CN159" s="27"/>
      <c r="CO159" s="27"/>
      <c r="CP159" s="27"/>
      <c r="CQ159" s="27"/>
      <c r="CR159" s="27"/>
      <c r="CS159" s="27"/>
      <c r="CT159" s="27"/>
      <c r="CU159" s="27"/>
      <c r="CV159" s="27"/>
      <c r="CW159" s="27"/>
      <c r="CX159" s="27"/>
      <c r="CY159" s="27"/>
      <c r="CZ159" s="27"/>
      <c r="DA159" s="27"/>
      <c r="DB159" s="27"/>
      <c r="DC159" s="27"/>
      <c r="DD159" s="27"/>
      <c r="DE159" s="27"/>
      <c r="DF159" s="27"/>
      <c r="DG159" s="27"/>
      <c r="DH159" s="27"/>
      <c r="DI159" s="27"/>
      <c r="DJ159" s="27"/>
      <c r="DK159" s="27"/>
    </row>
    <row r="160" spans="4:115" x14ac:dyDescent="0.25">
      <c r="D160" s="27"/>
      <c r="E160" s="27"/>
      <c r="F160" s="27"/>
      <c r="G160" s="27"/>
      <c r="H160" s="60"/>
      <c r="I160" s="27"/>
      <c r="J160" s="62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  <c r="BK160" s="27"/>
      <c r="BL160" s="27"/>
      <c r="BM160" s="27"/>
      <c r="BN160" s="27"/>
      <c r="BO160" s="27"/>
      <c r="BP160" s="27"/>
      <c r="BQ160" s="27"/>
      <c r="BR160" s="27"/>
      <c r="BS160" s="27"/>
      <c r="BT160" s="27"/>
      <c r="BU160" s="27"/>
      <c r="BV160" s="27"/>
      <c r="BW160" s="27"/>
      <c r="BX160" s="27"/>
      <c r="BY160" s="27"/>
      <c r="BZ160" s="27"/>
      <c r="CA160" s="27"/>
      <c r="CB160" s="27"/>
      <c r="CC160" s="27"/>
      <c r="CD160" s="27"/>
      <c r="CE160" s="27"/>
      <c r="CF160" s="27"/>
      <c r="CG160" s="27"/>
      <c r="CH160" s="27"/>
      <c r="CI160" s="27"/>
      <c r="CJ160" s="27"/>
      <c r="CK160" s="27"/>
      <c r="CL160" s="27"/>
      <c r="CM160" s="27"/>
      <c r="CN160" s="27"/>
      <c r="CO160" s="27"/>
      <c r="CP160" s="27"/>
      <c r="CQ160" s="27"/>
      <c r="CR160" s="27"/>
      <c r="CS160" s="27"/>
      <c r="CT160" s="27"/>
      <c r="CU160" s="27"/>
      <c r="CV160" s="27"/>
      <c r="CW160" s="27"/>
      <c r="CX160" s="27"/>
      <c r="CY160" s="27"/>
      <c r="CZ160" s="27"/>
      <c r="DA160" s="27"/>
      <c r="DB160" s="27"/>
      <c r="DC160" s="27"/>
      <c r="DD160" s="27"/>
      <c r="DE160" s="27"/>
      <c r="DF160" s="27"/>
      <c r="DG160" s="27"/>
      <c r="DH160" s="27"/>
      <c r="DI160" s="27"/>
      <c r="DJ160" s="27"/>
      <c r="DK160" s="27"/>
    </row>
    <row r="161" spans="4:115" x14ac:dyDescent="0.25">
      <c r="D161" s="27"/>
      <c r="E161" s="27"/>
      <c r="F161" s="27"/>
      <c r="G161" s="27"/>
      <c r="H161" s="60"/>
      <c r="I161" s="27"/>
      <c r="J161" s="62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  <c r="BO161" s="27"/>
      <c r="BP161" s="27"/>
      <c r="BQ161" s="27"/>
      <c r="BR161" s="27"/>
      <c r="BS161" s="27"/>
      <c r="BT161" s="27"/>
      <c r="BU161" s="27"/>
      <c r="BV161" s="27"/>
      <c r="BW161" s="27"/>
      <c r="BX161" s="27"/>
      <c r="BY161" s="27"/>
      <c r="BZ161" s="27"/>
      <c r="CA161" s="27"/>
      <c r="CB161" s="27"/>
      <c r="CC161" s="27"/>
      <c r="CD161" s="27"/>
      <c r="CE161" s="27"/>
      <c r="CF161" s="27"/>
      <c r="CG161" s="27"/>
      <c r="CH161" s="27"/>
      <c r="CI161" s="27"/>
      <c r="CJ161" s="27"/>
      <c r="CK161" s="27"/>
      <c r="CL161" s="27"/>
      <c r="CM161" s="27"/>
      <c r="CN161" s="27"/>
      <c r="CO161" s="27"/>
      <c r="CP161" s="27"/>
      <c r="CQ161" s="27"/>
      <c r="CR161" s="27"/>
      <c r="CS161" s="27"/>
      <c r="CT161" s="27"/>
      <c r="CU161" s="27"/>
      <c r="CV161" s="27"/>
      <c r="CW161" s="27"/>
      <c r="CX161" s="27"/>
      <c r="CY161" s="27"/>
      <c r="CZ161" s="27"/>
      <c r="DA161" s="27"/>
      <c r="DB161" s="27"/>
      <c r="DC161" s="27"/>
      <c r="DD161" s="27"/>
      <c r="DE161" s="27"/>
      <c r="DF161" s="27"/>
      <c r="DG161" s="27"/>
      <c r="DH161" s="27"/>
      <c r="DI161" s="27"/>
      <c r="DJ161" s="27"/>
      <c r="DK161" s="27"/>
    </row>
    <row r="162" spans="4:115" x14ac:dyDescent="0.25">
      <c r="D162" s="27"/>
      <c r="E162" s="27"/>
      <c r="F162" s="27"/>
      <c r="G162" s="27"/>
      <c r="H162" s="60"/>
      <c r="I162" s="27"/>
      <c r="J162" s="62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  <c r="AS162" s="27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  <c r="BF162" s="27"/>
      <c r="BG162" s="27"/>
      <c r="BH162" s="27"/>
      <c r="BI162" s="27"/>
      <c r="BJ162" s="27"/>
      <c r="BK162" s="27"/>
      <c r="BL162" s="27"/>
      <c r="BM162" s="27"/>
      <c r="BN162" s="27"/>
      <c r="BO162" s="27"/>
      <c r="BP162" s="27"/>
      <c r="BQ162" s="27"/>
      <c r="BR162" s="27"/>
      <c r="BS162" s="27"/>
      <c r="BT162" s="27"/>
      <c r="BU162" s="27"/>
      <c r="BV162" s="27"/>
      <c r="BW162" s="27"/>
      <c r="BX162" s="27"/>
      <c r="BY162" s="27"/>
      <c r="BZ162" s="27"/>
      <c r="CA162" s="27"/>
      <c r="CB162" s="27"/>
      <c r="CC162" s="27"/>
      <c r="CD162" s="27"/>
      <c r="CE162" s="27"/>
      <c r="CF162" s="27"/>
      <c r="CG162" s="27"/>
      <c r="CH162" s="27"/>
      <c r="CI162" s="27"/>
      <c r="CJ162" s="27"/>
      <c r="CK162" s="27"/>
      <c r="CL162" s="27"/>
      <c r="CM162" s="27"/>
      <c r="CN162" s="27"/>
      <c r="CO162" s="27"/>
      <c r="CP162" s="27"/>
      <c r="CQ162" s="27"/>
      <c r="CR162" s="27"/>
      <c r="CS162" s="27"/>
      <c r="CT162" s="27"/>
      <c r="CU162" s="27"/>
      <c r="CV162" s="27"/>
      <c r="CW162" s="27"/>
      <c r="CX162" s="27"/>
      <c r="CY162" s="27"/>
      <c r="CZ162" s="27"/>
      <c r="DA162" s="27"/>
      <c r="DB162" s="27"/>
      <c r="DC162" s="27"/>
      <c r="DD162" s="27"/>
      <c r="DE162" s="27"/>
      <c r="DF162" s="27"/>
      <c r="DG162" s="27"/>
      <c r="DH162" s="27"/>
      <c r="DI162" s="27"/>
      <c r="DJ162" s="27"/>
      <c r="DK162" s="27"/>
    </row>
    <row r="163" spans="4:115" x14ac:dyDescent="0.25">
      <c r="D163" s="27"/>
      <c r="E163" s="27"/>
      <c r="F163" s="27"/>
      <c r="G163" s="27"/>
      <c r="H163" s="60"/>
      <c r="I163" s="27"/>
      <c r="J163" s="62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  <c r="BO163" s="27"/>
      <c r="BP163" s="27"/>
      <c r="BQ163" s="27"/>
      <c r="BR163" s="27"/>
      <c r="BS163" s="27"/>
      <c r="BT163" s="27"/>
      <c r="BU163" s="27"/>
      <c r="BV163" s="27"/>
      <c r="BW163" s="27"/>
      <c r="BX163" s="27"/>
      <c r="BY163" s="27"/>
      <c r="BZ163" s="27"/>
      <c r="CA163" s="27"/>
      <c r="CB163" s="27"/>
      <c r="CC163" s="27"/>
      <c r="CD163" s="27"/>
      <c r="CE163" s="27"/>
      <c r="CF163" s="27"/>
      <c r="CG163" s="27"/>
      <c r="CH163" s="27"/>
      <c r="CI163" s="27"/>
      <c r="CJ163" s="27"/>
      <c r="CK163" s="27"/>
      <c r="CL163" s="27"/>
      <c r="CM163" s="27"/>
      <c r="CN163" s="27"/>
      <c r="CO163" s="27"/>
      <c r="CP163" s="27"/>
      <c r="CQ163" s="27"/>
      <c r="CR163" s="27"/>
      <c r="CS163" s="27"/>
      <c r="CT163" s="27"/>
      <c r="CU163" s="27"/>
      <c r="CV163" s="27"/>
      <c r="CW163" s="27"/>
      <c r="CX163" s="27"/>
      <c r="CY163" s="27"/>
      <c r="CZ163" s="27"/>
      <c r="DA163" s="27"/>
      <c r="DB163" s="27"/>
      <c r="DC163" s="27"/>
      <c r="DD163" s="27"/>
      <c r="DE163" s="27"/>
      <c r="DF163" s="27"/>
      <c r="DG163" s="27"/>
      <c r="DH163" s="27"/>
      <c r="DI163" s="27"/>
      <c r="DJ163" s="27"/>
      <c r="DK163" s="27"/>
    </row>
    <row r="164" spans="4:115" x14ac:dyDescent="0.25">
      <c r="D164" s="27"/>
      <c r="E164" s="27"/>
      <c r="F164" s="27"/>
      <c r="G164" s="27"/>
      <c r="H164" s="60"/>
      <c r="I164" s="27"/>
      <c r="J164" s="62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  <c r="BO164" s="27"/>
      <c r="BP164" s="27"/>
      <c r="BQ164" s="27"/>
      <c r="BR164" s="27"/>
      <c r="BS164" s="27"/>
      <c r="BT164" s="27"/>
      <c r="BU164" s="27"/>
      <c r="BV164" s="27"/>
      <c r="BW164" s="27"/>
      <c r="BX164" s="27"/>
      <c r="BY164" s="27"/>
      <c r="BZ164" s="27"/>
      <c r="CA164" s="27"/>
      <c r="CB164" s="27"/>
      <c r="CC164" s="27"/>
      <c r="CD164" s="27"/>
      <c r="CE164" s="27"/>
      <c r="CF164" s="27"/>
      <c r="CG164" s="27"/>
      <c r="CH164" s="27"/>
      <c r="CI164" s="27"/>
      <c r="CJ164" s="27"/>
      <c r="CK164" s="27"/>
      <c r="CL164" s="27"/>
      <c r="CM164" s="27"/>
      <c r="CN164" s="27"/>
      <c r="CO164" s="27"/>
      <c r="CP164" s="27"/>
      <c r="CQ164" s="27"/>
      <c r="CR164" s="27"/>
      <c r="CS164" s="27"/>
      <c r="CT164" s="27"/>
      <c r="CU164" s="27"/>
      <c r="CV164" s="27"/>
      <c r="CW164" s="27"/>
      <c r="CX164" s="27"/>
      <c r="CY164" s="27"/>
      <c r="CZ164" s="27"/>
      <c r="DA164" s="27"/>
      <c r="DB164" s="27"/>
      <c r="DC164" s="27"/>
      <c r="DD164" s="27"/>
      <c r="DE164" s="27"/>
      <c r="DF164" s="27"/>
      <c r="DG164" s="27"/>
      <c r="DH164" s="27"/>
      <c r="DI164" s="27"/>
      <c r="DJ164" s="27"/>
      <c r="DK164" s="27"/>
    </row>
    <row r="165" spans="4:115" x14ac:dyDescent="0.25">
      <c r="D165" s="27"/>
      <c r="E165" s="27"/>
      <c r="F165" s="27"/>
      <c r="G165" s="27"/>
      <c r="H165" s="60"/>
      <c r="I165" s="27"/>
      <c r="J165" s="62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  <c r="BO165" s="27"/>
      <c r="BP165" s="27"/>
      <c r="BQ165" s="27"/>
      <c r="BR165" s="27"/>
      <c r="BS165" s="27"/>
      <c r="BT165" s="27"/>
      <c r="BU165" s="27"/>
      <c r="BV165" s="27"/>
      <c r="BW165" s="27"/>
      <c r="BX165" s="27"/>
      <c r="BY165" s="27"/>
      <c r="BZ165" s="27"/>
      <c r="CA165" s="27"/>
      <c r="CB165" s="27"/>
      <c r="CC165" s="27"/>
      <c r="CD165" s="27"/>
      <c r="CE165" s="27"/>
      <c r="CF165" s="27"/>
      <c r="CG165" s="27"/>
      <c r="CH165" s="27"/>
      <c r="CI165" s="27"/>
      <c r="CJ165" s="27"/>
      <c r="CK165" s="27"/>
      <c r="CL165" s="27"/>
      <c r="CM165" s="27"/>
      <c r="CN165" s="27"/>
      <c r="CO165" s="27"/>
      <c r="CP165" s="27"/>
      <c r="CQ165" s="27"/>
      <c r="CR165" s="27"/>
      <c r="CS165" s="27"/>
      <c r="CT165" s="27"/>
      <c r="CU165" s="27"/>
      <c r="CV165" s="27"/>
      <c r="CW165" s="27"/>
      <c r="CX165" s="27"/>
      <c r="CY165" s="27"/>
      <c r="CZ165" s="27"/>
      <c r="DA165" s="27"/>
      <c r="DB165" s="27"/>
      <c r="DC165" s="27"/>
      <c r="DD165" s="27"/>
      <c r="DE165" s="27"/>
      <c r="DF165" s="27"/>
      <c r="DG165" s="27"/>
      <c r="DH165" s="27"/>
      <c r="DI165" s="27"/>
      <c r="DJ165" s="27"/>
      <c r="DK165" s="27"/>
    </row>
    <row r="166" spans="4:115" x14ac:dyDescent="0.25">
      <c r="D166" s="27"/>
      <c r="E166" s="27"/>
      <c r="F166" s="27"/>
      <c r="G166" s="27"/>
      <c r="H166" s="60"/>
      <c r="I166" s="27"/>
      <c r="J166" s="62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  <c r="AR166" s="27"/>
      <c r="AS166" s="27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  <c r="BF166" s="27"/>
      <c r="BG166" s="27"/>
      <c r="BH166" s="27"/>
      <c r="BI166" s="27"/>
      <c r="BJ166" s="27"/>
      <c r="BK166" s="27"/>
      <c r="BL166" s="27"/>
      <c r="BM166" s="27"/>
      <c r="BN166" s="27"/>
      <c r="BO166" s="27"/>
      <c r="BP166" s="27"/>
      <c r="BQ166" s="27"/>
      <c r="BR166" s="27"/>
      <c r="BS166" s="27"/>
      <c r="BT166" s="27"/>
      <c r="BU166" s="27"/>
      <c r="BV166" s="27"/>
      <c r="BW166" s="27"/>
      <c r="BX166" s="27"/>
      <c r="BY166" s="27"/>
      <c r="BZ166" s="27"/>
      <c r="CA166" s="27"/>
      <c r="CB166" s="27"/>
      <c r="CC166" s="27"/>
      <c r="CD166" s="27"/>
      <c r="CE166" s="27"/>
      <c r="CF166" s="27"/>
      <c r="CG166" s="27"/>
      <c r="CH166" s="27"/>
      <c r="CI166" s="27"/>
      <c r="CJ166" s="27"/>
      <c r="CK166" s="27"/>
      <c r="CL166" s="27"/>
      <c r="CM166" s="27"/>
      <c r="CN166" s="27"/>
      <c r="CO166" s="27"/>
      <c r="CP166" s="27"/>
      <c r="CQ166" s="27"/>
      <c r="CR166" s="27"/>
      <c r="CS166" s="27"/>
      <c r="CT166" s="27"/>
      <c r="CU166" s="27"/>
      <c r="CV166" s="27"/>
      <c r="CW166" s="27"/>
      <c r="CX166" s="27"/>
      <c r="CY166" s="27"/>
      <c r="CZ166" s="27"/>
      <c r="DA166" s="27"/>
      <c r="DB166" s="27"/>
      <c r="DC166" s="27"/>
      <c r="DD166" s="27"/>
      <c r="DE166" s="27"/>
      <c r="DF166" s="27"/>
      <c r="DG166" s="27"/>
      <c r="DH166" s="27"/>
      <c r="DI166" s="27"/>
      <c r="DJ166" s="27"/>
      <c r="DK166" s="27"/>
    </row>
    <row r="167" spans="4:115" x14ac:dyDescent="0.25">
      <c r="D167" s="27"/>
      <c r="E167" s="27"/>
      <c r="F167" s="27"/>
      <c r="G167" s="27"/>
      <c r="H167" s="60"/>
      <c r="I167" s="27"/>
      <c r="J167" s="62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  <c r="AQ167" s="27"/>
      <c r="AR167" s="27"/>
      <c r="AS167" s="27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  <c r="BF167" s="27"/>
      <c r="BG167" s="27"/>
      <c r="BH167" s="27"/>
      <c r="BI167" s="27"/>
      <c r="BJ167" s="27"/>
      <c r="BK167" s="27"/>
      <c r="BL167" s="27"/>
      <c r="BM167" s="27"/>
      <c r="BN167" s="27"/>
      <c r="BO167" s="27"/>
      <c r="BP167" s="27"/>
      <c r="BQ167" s="27"/>
      <c r="BR167" s="27"/>
      <c r="BS167" s="27"/>
      <c r="BT167" s="27"/>
      <c r="BU167" s="27"/>
      <c r="BV167" s="27"/>
      <c r="BW167" s="27"/>
      <c r="BX167" s="27"/>
      <c r="BY167" s="27"/>
      <c r="BZ167" s="27"/>
      <c r="CA167" s="27"/>
      <c r="CB167" s="27"/>
      <c r="CC167" s="27"/>
      <c r="CD167" s="27"/>
      <c r="CE167" s="27"/>
      <c r="CF167" s="27"/>
      <c r="CG167" s="27"/>
      <c r="CH167" s="27"/>
      <c r="CI167" s="27"/>
      <c r="CJ167" s="27"/>
      <c r="CK167" s="27"/>
      <c r="CL167" s="27"/>
      <c r="CM167" s="27"/>
      <c r="CN167" s="27"/>
      <c r="CO167" s="27"/>
      <c r="CP167" s="27"/>
      <c r="CQ167" s="27"/>
      <c r="CR167" s="27"/>
      <c r="CS167" s="27"/>
      <c r="CT167" s="27"/>
      <c r="CU167" s="27"/>
      <c r="CV167" s="27"/>
      <c r="CW167" s="27"/>
      <c r="CX167" s="27"/>
      <c r="CY167" s="27"/>
      <c r="CZ167" s="27"/>
      <c r="DA167" s="27"/>
      <c r="DB167" s="27"/>
      <c r="DC167" s="27"/>
      <c r="DD167" s="27"/>
      <c r="DE167" s="27"/>
      <c r="DF167" s="27"/>
      <c r="DG167" s="27"/>
      <c r="DH167" s="27"/>
      <c r="DI167" s="27"/>
      <c r="DJ167" s="27"/>
      <c r="DK167" s="27"/>
    </row>
    <row r="168" spans="4:115" x14ac:dyDescent="0.25">
      <c r="D168" s="27"/>
      <c r="E168" s="27"/>
      <c r="F168" s="27"/>
      <c r="G168" s="27"/>
      <c r="H168" s="60"/>
      <c r="I168" s="27"/>
      <c r="J168" s="62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  <c r="AR168" s="27"/>
      <c r="AS168" s="27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  <c r="BF168" s="27"/>
      <c r="BG168" s="27"/>
      <c r="BH168" s="27"/>
      <c r="BI168" s="27"/>
      <c r="BJ168" s="27"/>
      <c r="BK168" s="27"/>
      <c r="BL168" s="27"/>
      <c r="BM168" s="27"/>
      <c r="BN168" s="27"/>
      <c r="BO168" s="27"/>
      <c r="BP168" s="27"/>
      <c r="BQ168" s="27"/>
      <c r="BR168" s="27"/>
      <c r="BS168" s="27"/>
      <c r="BT168" s="27"/>
      <c r="BU168" s="27"/>
      <c r="BV168" s="27"/>
      <c r="BW168" s="27"/>
      <c r="BX168" s="27"/>
      <c r="BY168" s="27"/>
      <c r="BZ168" s="27"/>
      <c r="CA168" s="27"/>
      <c r="CB168" s="27"/>
      <c r="CC168" s="27"/>
      <c r="CD168" s="27"/>
      <c r="CE168" s="27"/>
      <c r="CF168" s="27"/>
      <c r="CG168" s="27"/>
      <c r="CH168" s="27"/>
      <c r="CI168" s="27"/>
      <c r="CJ168" s="27"/>
      <c r="CK168" s="27"/>
      <c r="CL168" s="27"/>
      <c r="CM168" s="27"/>
      <c r="CN168" s="27"/>
      <c r="CO168" s="27"/>
      <c r="CP168" s="27"/>
      <c r="CQ168" s="27"/>
      <c r="CR168" s="27"/>
      <c r="CS168" s="27"/>
      <c r="CT168" s="27"/>
      <c r="CU168" s="27"/>
      <c r="CV168" s="27"/>
      <c r="CW168" s="27"/>
      <c r="CX168" s="27"/>
      <c r="CY168" s="27"/>
      <c r="CZ168" s="27"/>
      <c r="DA168" s="27"/>
      <c r="DB168" s="27"/>
      <c r="DC168" s="27"/>
      <c r="DD168" s="27"/>
      <c r="DE168" s="27"/>
      <c r="DF168" s="27"/>
      <c r="DG168" s="27"/>
      <c r="DH168" s="27"/>
      <c r="DI168" s="27"/>
      <c r="DJ168" s="27"/>
      <c r="DK168" s="27"/>
    </row>
    <row r="169" spans="4:115" x14ac:dyDescent="0.25">
      <c r="D169" s="27"/>
      <c r="E169" s="27"/>
      <c r="F169" s="27"/>
      <c r="G169" s="27"/>
      <c r="H169" s="60"/>
      <c r="I169" s="27"/>
      <c r="J169" s="62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27"/>
      <c r="AR169" s="27"/>
      <c r="AS169" s="27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  <c r="BF169" s="27"/>
      <c r="BG169" s="27"/>
      <c r="BH169" s="27"/>
      <c r="BI169" s="27"/>
      <c r="BJ169" s="27"/>
      <c r="BK169" s="27"/>
      <c r="BL169" s="27"/>
      <c r="BM169" s="27"/>
      <c r="BN169" s="27"/>
      <c r="BO169" s="27"/>
      <c r="BP169" s="27"/>
      <c r="BQ169" s="27"/>
      <c r="BR169" s="27"/>
      <c r="BS169" s="27"/>
      <c r="BT169" s="27"/>
      <c r="BU169" s="27"/>
      <c r="BV169" s="27"/>
      <c r="BW169" s="27"/>
      <c r="BX169" s="27"/>
      <c r="BY169" s="27"/>
      <c r="BZ169" s="27"/>
      <c r="CA169" s="27"/>
      <c r="CB169" s="27"/>
      <c r="CC169" s="27"/>
      <c r="CD169" s="27"/>
      <c r="CE169" s="27"/>
      <c r="CF169" s="27"/>
      <c r="CG169" s="27"/>
      <c r="CH169" s="27"/>
      <c r="CI169" s="27"/>
      <c r="CJ169" s="27"/>
      <c r="CK169" s="27"/>
      <c r="CL169" s="27"/>
      <c r="CM169" s="27"/>
      <c r="CN169" s="27"/>
      <c r="CO169" s="27"/>
      <c r="CP169" s="27"/>
      <c r="CQ169" s="27"/>
      <c r="CR169" s="27"/>
      <c r="CS169" s="27"/>
      <c r="CT169" s="27"/>
      <c r="CU169" s="27"/>
      <c r="CV169" s="27"/>
      <c r="CW169" s="27"/>
      <c r="CX169" s="27"/>
      <c r="CY169" s="27"/>
      <c r="CZ169" s="27"/>
      <c r="DA169" s="27"/>
      <c r="DB169" s="27"/>
      <c r="DC169" s="27"/>
      <c r="DD169" s="27"/>
      <c r="DE169" s="27"/>
      <c r="DF169" s="27"/>
      <c r="DG169" s="27"/>
      <c r="DH169" s="27"/>
      <c r="DI169" s="27"/>
      <c r="DJ169" s="27"/>
      <c r="DK169" s="27"/>
    </row>
    <row r="170" spans="4:115" x14ac:dyDescent="0.25">
      <c r="D170" s="27"/>
      <c r="E170" s="27"/>
      <c r="F170" s="27"/>
      <c r="G170" s="27"/>
      <c r="H170" s="60"/>
      <c r="I170" s="27"/>
      <c r="J170" s="62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  <c r="BF170" s="27"/>
      <c r="BG170" s="27"/>
      <c r="BH170" s="27"/>
      <c r="BI170" s="27"/>
      <c r="BJ170" s="27"/>
      <c r="BK170" s="27"/>
      <c r="BL170" s="27"/>
      <c r="BM170" s="27"/>
      <c r="BN170" s="27"/>
      <c r="BO170" s="27"/>
      <c r="BP170" s="27"/>
      <c r="BQ170" s="27"/>
      <c r="BR170" s="27"/>
      <c r="BS170" s="27"/>
      <c r="BT170" s="27"/>
      <c r="BU170" s="27"/>
      <c r="BV170" s="27"/>
      <c r="BW170" s="27"/>
      <c r="BX170" s="27"/>
      <c r="BY170" s="27"/>
      <c r="BZ170" s="27"/>
      <c r="CA170" s="27"/>
      <c r="CB170" s="27"/>
      <c r="CC170" s="27"/>
      <c r="CD170" s="27"/>
      <c r="CE170" s="27"/>
      <c r="CF170" s="27"/>
      <c r="CG170" s="27"/>
      <c r="CH170" s="27"/>
      <c r="CI170" s="27"/>
      <c r="CJ170" s="27"/>
      <c r="CK170" s="27"/>
      <c r="CL170" s="27"/>
      <c r="CM170" s="27"/>
      <c r="CN170" s="27"/>
      <c r="CO170" s="27"/>
      <c r="CP170" s="27"/>
      <c r="CQ170" s="27"/>
      <c r="CR170" s="27"/>
      <c r="CS170" s="27"/>
      <c r="CT170" s="27"/>
      <c r="CU170" s="27"/>
      <c r="CV170" s="27"/>
      <c r="CW170" s="27"/>
      <c r="CX170" s="27"/>
      <c r="CY170" s="27"/>
      <c r="CZ170" s="27"/>
      <c r="DA170" s="27"/>
      <c r="DB170" s="27"/>
      <c r="DC170" s="27"/>
      <c r="DD170" s="27"/>
      <c r="DE170" s="27"/>
      <c r="DF170" s="27"/>
      <c r="DG170" s="27"/>
      <c r="DH170" s="27"/>
      <c r="DI170" s="27"/>
      <c r="DJ170" s="27"/>
      <c r="DK170" s="27"/>
    </row>
    <row r="171" spans="4:115" x14ac:dyDescent="0.25">
      <c r="D171" s="27"/>
      <c r="E171" s="27"/>
      <c r="F171" s="27"/>
      <c r="G171" s="27"/>
      <c r="H171" s="60"/>
      <c r="I171" s="27"/>
      <c r="J171" s="62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  <c r="AR171" s="27"/>
      <c r="AS171" s="27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  <c r="BF171" s="27"/>
      <c r="BG171" s="27"/>
      <c r="BH171" s="27"/>
      <c r="BI171" s="27"/>
      <c r="BJ171" s="27"/>
      <c r="BK171" s="27"/>
      <c r="BL171" s="27"/>
      <c r="BM171" s="27"/>
      <c r="BN171" s="27"/>
      <c r="BO171" s="27"/>
      <c r="BP171" s="27"/>
      <c r="BQ171" s="27"/>
      <c r="BR171" s="27"/>
      <c r="BS171" s="27"/>
      <c r="BT171" s="27"/>
      <c r="BU171" s="27"/>
      <c r="BV171" s="27"/>
      <c r="BW171" s="27"/>
      <c r="BX171" s="27"/>
      <c r="BY171" s="27"/>
      <c r="BZ171" s="27"/>
      <c r="CA171" s="27"/>
      <c r="CB171" s="27"/>
      <c r="CC171" s="27"/>
      <c r="CD171" s="27"/>
      <c r="CE171" s="27"/>
      <c r="CF171" s="27"/>
      <c r="CG171" s="27"/>
      <c r="CH171" s="27"/>
      <c r="CI171" s="27"/>
      <c r="CJ171" s="27"/>
      <c r="CK171" s="27"/>
      <c r="CL171" s="27"/>
      <c r="CM171" s="27"/>
      <c r="CN171" s="27"/>
      <c r="CO171" s="27"/>
      <c r="CP171" s="27"/>
      <c r="CQ171" s="27"/>
      <c r="CR171" s="27"/>
      <c r="CS171" s="27"/>
      <c r="CT171" s="27"/>
      <c r="CU171" s="27"/>
      <c r="CV171" s="27"/>
      <c r="CW171" s="27"/>
      <c r="CX171" s="27"/>
      <c r="CY171" s="27"/>
      <c r="CZ171" s="27"/>
      <c r="DA171" s="27"/>
      <c r="DB171" s="27"/>
      <c r="DC171" s="27"/>
      <c r="DD171" s="27"/>
      <c r="DE171" s="27"/>
      <c r="DF171" s="27"/>
      <c r="DG171" s="27"/>
      <c r="DH171" s="27"/>
      <c r="DI171" s="27"/>
      <c r="DJ171" s="27"/>
      <c r="DK171" s="27"/>
    </row>
    <row r="172" spans="4:115" x14ac:dyDescent="0.25">
      <c r="D172" s="27"/>
      <c r="E172" s="27"/>
      <c r="F172" s="27"/>
      <c r="G172" s="27"/>
      <c r="H172" s="60"/>
      <c r="I172" s="27"/>
      <c r="J172" s="62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  <c r="AQ172" s="27"/>
      <c r="AR172" s="27"/>
      <c r="AS172" s="27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  <c r="BF172" s="27"/>
      <c r="BG172" s="27"/>
      <c r="BH172" s="27"/>
      <c r="BI172" s="27"/>
      <c r="BJ172" s="27"/>
      <c r="BK172" s="27"/>
      <c r="BL172" s="27"/>
      <c r="BM172" s="27"/>
      <c r="BN172" s="27"/>
      <c r="BO172" s="27"/>
      <c r="BP172" s="27"/>
      <c r="BQ172" s="27"/>
      <c r="BR172" s="27"/>
      <c r="BS172" s="27"/>
      <c r="BT172" s="27"/>
      <c r="BU172" s="27"/>
      <c r="BV172" s="27"/>
      <c r="BW172" s="27"/>
      <c r="BX172" s="27"/>
      <c r="BY172" s="27"/>
      <c r="BZ172" s="27"/>
      <c r="CA172" s="27"/>
      <c r="CB172" s="27"/>
      <c r="CC172" s="27"/>
      <c r="CD172" s="27"/>
      <c r="CE172" s="27"/>
      <c r="CF172" s="27"/>
      <c r="CG172" s="27"/>
      <c r="CH172" s="27"/>
      <c r="CI172" s="27"/>
      <c r="CJ172" s="27"/>
      <c r="CK172" s="27"/>
      <c r="CL172" s="27"/>
      <c r="CM172" s="27"/>
      <c r="CN172" s="27"/>
      <c r="CO172" s="27"/>
      <c r="CP172" s="27"/>
      <c r="CQ172" s="27"/>
      <c r="CR172" s="27"/>
      <c r="CS172" s="27"/>
      <c r="CT172" s="27"/>
      <c r="CU172" s="27"/>
      <c r="CV172" s="27"/>
      <c r="CW172" s="27"/>
      <c r="CX172" s="27"/>
      <c r="CY172" s="27"/>
      <c r="CZ172" s="27"/>
      <c r="DA172" s="27"/>
      <c r="DB172" s="27"/>
      <c r="DC172" s="27"/>
      <c r="DD172" s="27"/>
      <c r="DE172" s="27"/>
      <c r="DF172" s="27"/>
      <c r="DG172" s="27"/>
      <c r="DH172" s="27"/>
      <c r="DI172" s="27"/>
      <c r="DJ172" s="27"/>
      <c r="DK172" s="27"/>
    </row>
    <row r="173" spans="4:115" x14ac:dyDescent="0.25">
      <c r="D173" s="27"/>
      <c r="E173" s="27"/>
      <c r="F173" s="27"/>
      <c r="G173" s="27"/>
      <c r="H173" s="60"/>
      <c r="I173" s="27"/>
      <c r="J173" s="62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  <c r="BF173" s="27"/>
      <c r="BG173" s="27"/>
      <c r="BH173" s="27"/>
      <c r="BI173" s="27"/>
      <c r="BJ173" s="27"/>
      <c r="BK173" s="27"/>
      <c r="BL173" s="27"/>
      <c r="BM173" s="27"/>
      <c r="BN173" s="27"/>
      <c r="BO173" s="27"/>
      <c r="BP173" s="27"/>
      <c r="BQ173" s="27"/>
      <c r="BR173" s="27"/>
      <c r="BS173" s="27"/>
      <c r="BT173" s="27"/>
      <c r="BU173" s="27"/>
      <c r="BV173" s="27"/>
      <c r="BW173" s="27"/>
      <c r="BX173" s="27"/>
      <c r="BY173" s="27"/>
      <c r="BZ173" s="27"/>
      <c r="CA173" s="27"/>
      <c r="CB173" s="27"/>
      <c r="CC173" s="27"/>
      <c r="CD173" s="27"/>
      <c r="CE173" s="27"/>
      <c r="CF173" s="27"/>
      <c r="CG173" s="27"/>
      <c r="CH173" s="27"/>
      <c r="CI173" s="27"/>
      <c r="CJ173" s="27"/>
      <c r="CK173" s="27"/>
      <c r="CL173" s="27"/>
      <c r="CM173" s="27"/>
      <c r="CN173" s="27"/>
      <c r="CO173" s="27"/>
      <c r="CP173" s="27"/>
      <c r="CQ173" s="27"/>
      <c r="CR173" s="27"/>
      <c r="CS173" s="27"/>
      <c r="CT173" s="27"/>
      <c r="CU173" s="27"/>
      <c r="CV173" s="27"/>
      <c r="CW173" s="27"/>
      <c r="CX173" s="27"/>
      <c r="CY173" s="27"/>
      <c r="CZ173" s="27"/>
      <c r="DA173" s="27"/>
      <c r="DB173" s="27"/>
      <c r="DC173" s="27"/>
      <c r="DD173" s="27"/>
      <c r="DE173" s="27"/>
      <c r="DF173" s="27"/>
      <c r="DG173" s="27"/>
      <c r="DH173" s="27"/>
      <c r="DI173" s="27"/>
      <c r="DJ173" s="27"/>
      <c r="DK173" s="27"/>
    </row>
    <row r="174" spans="4:115" x14ac:dyDescent="0.25">
      <c r="D174" s="27"/>
      <c r="E174" s="27"/>
      <c r="F174" s="27"/>
      <c r="G174" s="27"/>
      <c r="H174" s="60"/>
      <c r="I174" s="27"/>
      <c r="J174" s="62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  <c r="BF174" s="27"/>
      <c r="BG174" s="27"/>
      <c r="BH174" s="27"/>
      <c r="BI174" s="27"/>
      <c r="BJ174" s="27"/>
      <c r="BK174" s="27"/>
      <c r="BL174" s="27"/>
      <c r="BM174" s="27"/>
      <c r="BN174" s="27"/>
      <c r="BO174" s="27"/>
      <c r="BP174" s="27"/>
      <c r="BQ174" s="27"/>
      <c r="BR174" s="27"/>
      <c r="BS174" s="27"/>
      <c r="BT174" s="27"/>
      <c r="BU174" s="27"/>
      <c r="BV174" s="27"/>
      <c r="BW174" s="27"/>
      <c r="BX174" s="27"/>
      <c r="BY174" s="27"/>
      <c r="BZ174" s="27"/>
      <c r="CA174" s="27"/>
      <c r="CB174" s="27"/>
      <c r="CC174" s="27"/>
      <c r="CD174" s="27"/>
      <c r="CE174" s="27"/>
      <c r="CF174" s="27"/>
      <c r="CG174" s="27"/>
      <c r="CH174" s="27"/>
      <c r="CI174" s="27"/>
      <c r="CJ174" s="27"/>
      <c r="CK174" s="27"/>
      <c r="CL174" s="27"/>
      <c r="CM174" s="27"/>
      <c r="CN174" s="27"/>
      <c r="CO174" s="27"/>
      <c r="CP174" s="27"/>
      <c r="CQ174" s="27"/>
      <c r="CR174" s="27"/>
      <c r="CS174" s="27"/>
      <c r="CT174" s="27"/>
      <c r="CU174" s="27"/>
      <c r="CV174" s="27"/>
      <c r="CW174" s="27"/>
      <c r="CX174" s="27"/>
      <c r="CY174" s="27"/>
      <c r="CZ174" s="27"/>
      <c r="DA174" s="27"/>
      <c r="DB174" s="27"/>
      <c r="DC174" s="27"/>
      <c r="DD174" s="27"/>
      <c r="DE174" s="27"/>
      <c r="DF174" s="27"/>
      <c r="DG174" s="27"/>
      <c r="DH174" s="27"/>
      <c r="DI174" s="27"/>
      <c r="DJ174" s="27"/>
      <c r="DK174" s="27"/>
    </row>
    <row r="175" spans="4:115" x14ac:dyDescent="0.25">
      <c r="D175" s="27"/>
      <c r="E175" s="27"/>
      <c r="F175" s="27"/>
      <c r="G175" s="27"/>
      <c r="H175" s="60"/>
      <c r="I175" s="27"/>
      <c r="J175" s="62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  <c r="AR175" s="27"/>
      <c r="AS175" s="27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  <c r="BF175" s="27"/>
      <c r="BG175" s="27"/>
      <c r="BH175" s="27"/>
      <c r="BI175" s="27"/>
      <c r="BJ175" s="27"/>
      <c r="BK175" s="27"/>
      <c r="BL175" s="27"/>
      <c r="BM175" s="27"/>
      <c r="BN175" s="27"/>
      <c r="BO175" s="27"/>
      <c r="BP175" s="27"/>
      <c r="BQ175" s="27"/>
      <c r="BR175" s="27"/>
      <c r="BS175" s="27"/>
      <c r="BT175" s="27"/>
      <c r="BU175" s="27"/>
      <c r="BV175" s="27"/>
      <c r="BW175" s="27"/>
      <c r="BX175" s="27"/>
      <c r="BY175" s="27"/>
      <c r="BZ175" s="27"/>
      <c r="CA175" s="27"/>
      <c r="CB175" s="27"/>
      <c r="CC175" s="27"/>
      <c r="CD175" s="27"/>
      <c r="CE175" s="27"/>
      <c r="CF175" s="27"/>
      <c r="CG175" s="27"/>
      <c r="CH175" s="27"/>
      <c r="CI175" s="27"/>
      <c r="CJ175" s="27"/>
      <c r="CK175" s="27"/>
      <c r="CL175" s="27"/>
      <c r="CM175" s="27"/>
      <c r="CN175" s="27"/>
      <c r="CO175" s="27"/>
      <c r="CP175" s="27"/>
      <c r="CQ175" s="27"/>
      <c r="CR175" s="27"/>
      <c r="CS175" s="27"/>
      <c r="CT175" s="27"/>
      <c r="CU175" s="27"/>
      <c r="CV175" s="27"/>
      <c r="CW175" s="27"/>
      <c r="CX175" s="27"/>
      <c r="CY175" s="27"/>
      <c r="CZ175" s="27"/>
      <c r="DA175" s="27"/>
      <c r="DB175" s="27"/>
      <c r="DC175" s="27"/>
      <c r="DD175" s="27"/>
      <c r="DE175" s="27"/>
      <c r="DF175" s="27"/>
      <c r="DG175" s="27"/>
      <c r="DH175" s="27"/>
      <c r="DI175" s="27"/>
      <c r="DJ175" s="27"/>
      <c r="DK175" s="27"/>
    </row>
    <row r="176" spans="4:115" x14ac:dyDescent="0.25">
      <c r="D176" s="27"/>
      <c r="E176" s="27"/>
      <c r="F176" s="27"/>
      <c r="G176" s="27"/>
      <c r="H176" s="60"/>
      <c r="I176" s="27"/>
      <c r="J176" s="62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  <c r="AR176" s="27"/>
      <c r="AS176" s="27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  <c r="BF176" s="27"/>
      <c r="BG176" s="27"/>
      <c r="BH176" s="27"/>
      <c r="BI176" s="27"/>
      <c r="BJ176" s="27"/>
      <c r="BK176" s="27"/>
      <c r="BL176" s="27"/>
      <c r="BM176" s="27"/>
      <c r="BN176" s="27"/>
      <c r="BO176" s="27"/>
      <c r="BP176" s="27"/>
      <c r="BQ176" s="27"/>
      <c r="BR176" s="27"/>
      <c r="BS176" s="27"/>
      <c r="BT176" s="27"/>
      <c r="BU176" s="27"/>
      <c r="BV176" s="27"/>
      <c r="BW176" s="27"/>
      <c r="BX176" s="27"/>
      <c r="BY176" s="27"/>
      <c r="BZ176" s="27"/>
      <c r="CA176" s="27"/>
      <c r="CB176" s="27"/>
      <c r="CC176" s="27"/>
      <c r="CD176" s="27"/>
      <c r="CE176" s="27"/>
      <c r="CF176" s="27"/>
      <c r="CG176" s="27"/>
      <c r="CH176" s="27"/>
      <c r="CI176" s="27"/>
      <c r="CJ176" s="27"/>
      <c r="CK176" s="27"/>
      <c r="CL176" s="27"/>
      <c r="CM176" s="27"/>
      <c r="CN176" s="27"/>
      <c r="CO176" s="27"/>
      <c r="CP176" s="27"/>
      <c r="CQ176" s="27"/>
      <c r="CR176" s="27"/>
      <c r="CS176" s="27"/>
      <c r="CT176" s="27"/>
      <c r="CU176" s="27"/>
      <c r="CV176" s="27"/>
      <c r="CW176" s="27"/>
      <c r="CX176" s="27"/>
      <c r="CY176" s="27"/>
      <c r="CZ176" s="27"/>
      <c r="DA176" s="27"/>
      <c r="DB176" s="27"/>
      <c r="DC176" s="27"/>
      <c r="DD176" s="27"/>
      <c r="DE176" s="27"/>
      <c r="DF176" s="27"/>
      <c r="DG176" s="27"/>
      <c r="DH176" s="27"/>
      <c r="DI176" s="27"/>
      <c r="DJ176" s="27"/>
      <c r="DK176" s="27"/>
    </row>
    <row r="177" spans="4:115" x14ac:dyDescent="0.25">
      <c r="D177" s="27"/>
      <c r="E177" s="27"/>
      <c r="F177" s="27"/>
      <c r="G177" s="27"/>
      <c r="H177" s="60"/>
      <c r="I177" s="27"/>
      <c r="J177" s="62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  <c r="AQ177" s="27"/>
      <c r="AR177" s="27"/>
      <c r="AS177" s="27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  <c r="BF177" s="27"/>
      <c r="BG177" s="27"/>
      <c r="BH177" s="27"/>
      <c r="BI177" s="27"/>
      <c r="BJ177" s="27"/>
      <c r="BK177" s="27"/>
      <c r="BL177" s="27"/>
      <c r="BM177" s="27"/>
      <c r="BN177" s="27"/>
      <c r="BO177" s="27"/>
      <c r="BP177" s="27"/>
      <c r="BQ177" s="27"/>
      <c r="BR177" s="27"/>
      <c r="BS177" s="27"/>
      <c r="BT177" s="27"/>
      <c r="BU177" s="27"/>
      <c r="BV177" s="27"/>
      <c r="BW177" s="27"/>
      <c r="BX177" s="27"/>
      <c r="BY177" s="27"/>
      <c r="BZ177" s="27"/>
      <c r="CA177" s="27"/>
      <c r="CB177" s="27"/>
      <c r="CC177" s="27"/>
      <c r="CD177" s="27"/>
      <c r="CE177" s="27"/>
      <c r="CF177" s="27"/>
      <c r="CG177" s="27"/>
      <c r="CH177" s="27"/>
      <c r="CI177" s="27"/>
      <c r="CJ177" s="27"/>
      <c r="CK177" s="27"/>
      <c r="CL177" s="27"/>
      <c r="CM177" s="27"/>
      <c r="CN177" s="27"/>
      <c r="CO177" s="27"/>
      <c r="CP177" s="27"/>
      <c r="CQ177" s="27"/>
      <c r="CR177" s="27"/>
      <c r="CS177" s="27"/>
      <c r="CT177" s="27"/>
      <c r="CU177" s="27"/>
      <c r="CV177" s="27"/>
      <c r="CW177" s="27"/>
      <c r="CX177" s="27"/>
      <c r="CY177" s="27"/>
      <c r="CZ177" s="27"/>
      <c r="DA177" s="27"/>
      <c r="DB177" s="27"/>
      <c r="DC177" s="27"/>
      <c r="DD177" s="27"/>
      <c r="DE177" s="27"/>
      <c r="DF177" s="27"/>
      <c r="DG177" s="27"/>
      <c r="DH177" s="27"/>
      <c r="DI177" s="27"/>
      <c r="DJ177" s="27"/>
      <c r="DK177" s="27"/>
    </row>
    <row r="178" spans="4:115" x14ac:dyDescent="0.25">
      <c r="D178" s="27"/>
      <c r="E178" s="27"/>
      <c r="F178" s="27"/>
      <c r="G178" s="27"/>
      <c r="H178" s="60"/>
      <c r="I178" s="27"/>
      <c r="J178" s="62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  <c r="AQ178" s="27"/>
      <c r="AR178" s="27"/>
      <c r="AS178" s="27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  <c r="BF178" s="27"/>
      <c r="BG178" s="27"/>
      <c r="BH178" s="27"/>
      <c r="BI178" s="27"/>
      <c r="BJ178" s="27"/>
      <c r="BK178" s="27"/>
      <c r="BL178" s="27"/>
      <c r="BM178" s="27"/>
      <c r="BN178" s="27"/>
      <c r="BO178" s="27"/>
      <c r="BP178" s="27"/>
      <c r="BQ178" s="27"/>
      <c r="BR178" s="27"/>
      <c r="BS178" s="27"/>
      <c r="BT178" s="27"/>
      <c r="BU178" s="27"/>
      <c r="BV178" s="27"/>
      <c r="BW178" s="27"/>
      <c r="BX178" s="27"/>
      <c r="BY178" s="27"/>
      <c r="BZ178" s="27"/>
      <c r="CA178" s="27"/>
      <c r="CB178" s="27"/>
      <c r="CC178" s="27"/>
      <c r="CD178" s="27"/>
      <c r="CE178" s="27"/>
      <c r="CF178" s="27"/>
      <c r="CG178" s="27"/>
      <c r="CH178" s="27"/>
      <c r="CI178" s="27"/>
      <c r="CJ178" s="27"/>
      <c r="CK178" s="27"/>
      <c r="CL178" s="27"/>
      <c r="CM178" s="27"/>
      <c r="CN178" s="27"/>
      <c r="CO178" s="27"/>
      <c r="CP178" s="27"/>
      <c r="CQ178" s="27"/>
      <c r="CR178" s="27"/>
      <c r="CS178" s="27"/>
      <c r="CT178" s="27"/>
      <c r="CU178" s="27"/>
      <c r="CV178" s="27"/>
      <c r="CW178" s="27"/>
      <c r="CX178" s="27"/>
      <c r="CY178" s="27"/>
      <c r="CZ178" s="27"/>
      <c r="DA178" s="27"/>
      <c r="DB178" s="27"/>
      <c r="DC178" s="27"/>
      <c r="DD178" s="27"/>
      <c r="DE178" s="27"/>
      <c r="DF178" s="27"/>
      <c r="DG178" s="27"/>
      <c r="DH178" s="27"/>
      <c r="DI178" s="27"/>
      <c r="DJ178" s="27"/>
      <c r="DK178" s="27"/>
    </row>
    <row r="179" spans="4:115" x14ac:dyDescent="0.25">
      <c r="D179" s="27"/>
      <c r="E179" s="27"/>
      <c r="F179" s="27"/>
      <c r="G179" s="27"/>
      <c r="H179" s="60"/>
      <c r="I179" s="27"/>
      <c r="J179" s="62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  <c r="BF179" s="27"/>
      <c r="BG179" s="27"/>
      <c r="BH179" s="27"/>
      <c r="BI179" s="27"/>
      <c r="BJ179" s="27"/>
      <c r="BK179" s="27"/>
      <c r="BL179" s="27"/>
      <c r="BM179" s="27"/>
      <c r="BN179" s="27"/>
      <c r="BO179" s="27"/>
      <c r="BP179" s="27"/>
      <c r="BQ179" s="27"/>
      <c r="BR179" s="27"/>
      <c r="BS179" s="27"/>
      <c r="BT179" s="27"/>
      <c r="BU179" s="27"/>
      <c r="BV179" s="27"/>
      <c r="BW179" s="27"/>
      <c r="BX179" s="27"/>
      <c r="BY179" s="27"/>
      <c r="BZ179" s="27"/>
      <c r="CA179" s="27"/>
      <c r="CB179" s="27"/>
      <c r="CC179" s="27"/>
      <c r="CD179" s="27"/>
      <c r="CE179" s="27"/>
      <c r="CF179" s="27"/>
      <c r="CG179" s="27"/>
      <c r="CH179" s="27"/>
      <c r="CI179" s="27"/>
      <c r="CJ179" s="27"/>
      <c r="CK179" s="27"/>
      <c r="CL179" s="27"/>
      <c r="CM179" s="27"/>
      <c r="CN179" s="27"/>
      <c r="CO179" s="27"/>
      <c r="CP179" s="27"/>
      <c r="CQ179" s="27"/>
      <c r="CR179" s="27"/>
      <c r="CS179" s="27"/>
      <c r="CT179" s="27"/>
      <c r="CU179" s="27"/>
      <c r="CV179" s="27"/>
      <c r="CW179" s="27"/>
      <c r="CX179" s="27"/>
      <c r="CY179" s="27"/>
      <c r="CZ179" s="27"/>
      <c r="DA179" s="27"/>
      <c r="DB179" s="27"/>
      <c r="DC179" s="27"/>
      <c r="DD179" s="27"/>
      <c r="DE179" s="27"/>
      <c r="DF179" s="27"/>
      <c r="DG179" s="27"/>
      <c r="DH179" s="27"/>
      <c r="DI179" s="27"/>
      <c r="DJ179" s="27"/>
      <c r="DK179" s="27"/>
    </row>
    <row r="180" spans="4:115" x14ac:dyDescent="0.25">
      <c r="D180" s="27"/>
      <c r="E180" s="27"/>
      <c r="F180" s="27"/>
      <c r="G180" s="27"/>
      <c r="H180" s="60"/>
      <c r="I180" s="27"/>
      <c r="J180" s="62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  <c r="BO180" s="27"/>
      <c r="BP180" s="27"/>
      <c r="BQ180" s="27"/>
      <c r="BR180" s="27"/>
      <c r="BS180" s="27"/>
      <c r="BT180" s="27"/>
      <c r="BU180" s="27"/>
      <c r="BV180" s="27"/>
      <c r="BW180" s="27"/>
      <c r="BX180" s="27"/>
      <c r="BY180" s="27"/>
      <c r="BZ180" s="27"/>
      <c r="CA180" s="27"/>
      <c r="CB180" s="27"/>
      <c r="CC180" s="27"/>
      <c r="CD180" s="27"/>
      <c r="CE180" s="27"/>
      <c r="CF180" s="27"/>
      <c r="CG180" s="27"/>
      <c r="CH180" s="27"/>
      <c r="CI180" s="27"/>
      <c r="CJ180" s="27"/>
      <c r="CK180" s="27"/>
      <c r="CL180" s="27"/>
      <c r="CM180" s="27"/>
      <c r="CN180" s="27"/>
      <c r="CO180" s="27"/>
      <c r="CP180" s="27"/>
      <c r="CQ180" s="27"/>
      <c r="CR180" s="27"/>
      <c r="CS180" s="27"/>
      <c r="CT180" s="27"/>
      <c r="CU180" s="27"/>
      <c r="CV180" s="27"/>
      <c r="CW180" s="27"/>
      <c r="CX180" s="27"/>
      <c r="CY180" s="27"/>
      <c r="CZ180" s="27"/>
      <c r="DA180" s="27"/>
      <c r="DB180" s="27"/>
      <c r="DC180" s="27"/>
      <c r="DD180" s="27"/>
      <c r="DE180" s="27"/>
      <c r="DF180" s="27"/>
      <c r="DG180" s="27"/>
      <c r="DH180" s="27"/>
      <c r="DI180" s="27"/>
      <c r="DJ180" s="27"/>
      <c r="DK180" s="27"/>
    </row>
    <row r="181" spans="4:115" x14ac:dyDescent="0.25">
      <c r="D181" s="27"/>
      <c r="E181" s="27"/>
      <c r="F181" s="27"/>
      <c r="G181" s="27"/>
      <c r="H181" s="60"/>
      <c r="I181" s="27"/>
      <c r="J181" s="62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  <c r="BK181" s="27"/>
      <c r="BL181" s="27"/>
      <c r="BM181" s="27"/>
      <c r="BN181" s="27"/>
      <c r="BO181" s="27"/>
      <c r="BP181" s="27"/>
      <c r="BQ181" s="27"/>
      <c r="BR181" s="27"/>
      <c r="BS181" s="27"/>
      <c r="BT181" s="27"/>
      <c r="BU181" s="27"/>
      <c r="BV181" s="27"/>
      <c r="BW181" s="27"/>
      <c r="BX181" s="27"/>
      <c r="BY181" s="27"/>
      <c r="BZ181" s="27"/>
      <c r="CA181" s="27"/>
      <c r="CB181" s="27"/>
      <c r="CC181" s="27"/>
      <c r="CD181" s="27"/>
      <c r="CE181" s="27"/>
      <c r="CF181" s="27"/>
      <c r="CG181" s="27"/>
      <c r="CH181" s="27"/>
      <c r="CI181" s="27"/>
      <c r="CJ181" s="27"/>
      <c r="CK181" s="27"/>
      <c r="CL181" s="27"/>
      <c r="CM181" s="27"/>
      <c r="CN181" s="27"/>
      <c r="CO181" s="27"/>
      <c r="CP181" s="27"/>
      <c r="CQ181" s="27"/>
      <c r="CR181" s="27"/>
      <c r="CS181" s="27"/>
      <c r="CT181" s="27"/>
      <c r="CU181" s="27"/>
      <c r="CV181" s="27"/>
      <c r="CW181" s="27"/>
      <c r="CX181" s="27"/>
      <c r="CY181" s="27"/>
      <c r="CZ181" s="27"/>
      <c r="DA181" s="27"/>
      <c r="DB181" s="27"/>
      <c r="DC181" s="27"/>
      <c r="DD181" s="27"/>
      <c r="DE181" s="27"/>
      <c r="DF181" s="27"/>
      <c r="DG181" s="27"/>
      <c r="DH181" s="27"/>
      <c r="DI181" s="27"/>
      <c r="DJ181" s="27"/>
      <c r="DK181" s="27"/>
    </row>
    <row r="182" spans="4:115" x14ac:dyDescent="0.25">
      <c r="D182" s="27"/>
      <c r="E182" s="27"/>
      <c r="F182" s="27"/>
      <c r="G182" s="27"/>
      <c r="H182" s="60"/>
      <c r="I182" s="27"/>
      <c r="J182" s="62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  <c r="BK182" s="27"/>
      <c r="BL182" s="27"/>
      <c r="BM182" s="27"/>
      <c r="BN182" s="27"/>
      <c r="BO182" s="27"/>
      <c r="BP182" s="27"/>
      <c r="BQ182" s="27"/>
      <c r="BR182" s="27"/>
      <c r="BS182" s="27"/>
      <c r="BT182" s="27"/>
      <c r="BU182" s="27"/>
      <c r="BV182" s="27"/>
      <c r="BW182" s="27"/>
      <c r="BX182" s="27"/>
      <c r="BY182" s="27"/>
      <c r="BZ182" s="27"/>
      <c r="CA182" s="27"/>
      <c r="CB182" s="27"/>
      <c r="CC182" s="27"/>
      <c r="CD182" s="27"/>
      <c r="CE182" s="27"/>
      <c r="CF182" s="27"/>
      <c r="CG182" s="27"/>
      <c r="CH182" s="27"/>
      <c r="CI182" s="27"/>
      <c r="CJ182" s="27"/>
      <c r="CK182" s="27"/>
      <c r="CL182" s="27"/>
      <c r="CM182" s="27"/>
      <c r="CN182" s="27"/>
      <c r="CO182" s="27"/>
      <c r="CP182" s="27"/>
      <c r="CQ182" s="27"/>
      <c r="CR182" s="27"/>
      <c r="CS182" s="27"/>
      <c r="CT182" s="27"/>
      <c r="CU182" s="27"/>
      <c r="CV182" s="27"/>
      <c r="CW182" s="27"/>
      <c r="CX182" s="27"/>
      <c r="CY182" s="27"/>
      <c r="CZ182" s="27"/>
      <c r="DA182" s="27"/>
      <c r="DB182" s="27"/>
      <c r="DC182" s="27"/>
      <c r="DD182" s="27"/>
      <c r="DE182" s="27"/>
      <c r="DF182" s="27"/>
      <c r="DG182" s="27"/>
      <c r="DH182" s="27"/>
      <c r="DI182" s="27"/>
      <c r="DJ182" s="27"/>
      <c r="DK182" s="27"/>
    </row>
    <row r="183" spans="4:115" x14ac:dyDescent="0.25">
      <c r="D183" s="27"/>
      <c r="E183" s="27"/>
      <c r="F183" s="27"/>
      <c r="G183" s="27"/>
      <c r="H183" s="60"/>
      <c r="I183" s="27"/>
      <c r="J183" s="62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/>
      <c r="AX183" s="27"/>
      <c r="AY183" s="27"/>
      <c r="AZ183" s="27"/>
      <c r="BA183" s="27"/>
      <c r="BB183" s="27"/>
      <c r="BC183" s="27"/>
      <c r="BD183" s="27"/>
      <c r="BE183" s="27"/>
      <c r="BF183" s="27"/>
      <c r="BG183" s="27"/>
      <c r="BH183" s="27"/>
      <c r="BI183" s="27"/>
      <c r="BJ183" s="27"/>
      <c r="BK183" s="27"/>
      <c r="BL183" s="27"/>
      <c r="BM183" s="27"/>
      <c r="BN183" s="27"/>
      <c r="BO183" s="27"/>
      <c r="BP183" s="27"/>
      <c r="BQ183" s="27"/>
      <c r="BR183" s="27"/>
      <c r="BS183" s="27"/>
      <c r="BT183" s="27"/>
      <c r="BU183" s="27"/>
      <c r="BV183" s="27"/>
      <c r="BW183" s="27"/>
      <c r="BX183" s="27"/>
      <c r="BY183" s="27"/>
      <c r="BZ183" s="27"/>
      <c r="CA183" s="27"/>
      <c r="CB183" s="27"/>
      <c r="CC183" s="27"/>
      <c r="CD183" s="27"/>
      <c r="CE183" s="27"/>
      <c r="CF183" s="27"/>
      <c r="CG183" s="27"/>
      <c r="CH183" s="27"/>
      <c r="CI183" s="27"/>
      <c r="CJ183" s="27"/>
      <c r="CK183" s="27"/>
      <c r="CL183" s="27"/>
      <c r="CM183" s="27"/>
      <c r="CN183" s="27"/>
      <c r="CO183" s="27"/>
      <c r="CP183" s="27"/>
      <c r="CQ183" s="27"/>
      <c r="CR183" s="27"/>
      <c r="CS183" s="27"/>
      <c r="CT183" s="27"/>
      <c r="CU183" s="27"/>
      <c r="CV183" s="27"/>
      <c r="CW183" s="27"/>
      <c r="CX183" s="27"/>
      <c r="CY183" s="27"/>
      <c r="CZ183" s="27"/>
      <c r="DA183" s="27"/>
      <c r="DB183" s="27"/>
      <c r="DC183" s="27"/>
      <c r="DD183" s="27"/>
      <c r="DE183" s="27"/>
      <c r="DF183" s="27"/>
      <c r="DG183" s="27"/>
      <c r="DH183" s="27"/>
      <c r="DI183" s="27"/>
      <c r="DJ183" s="27"/>
      <c r="DK183" s="27"/>
    </row>
    <row r="184" spans="4:115" x14ac:dyDescent="0.25">
      <c r="D184" s="27"/>
      <c r="E184" s="27"/>
      <c r="F184" s="27"/>
      <c r="G184" s="27"/>
      <c r="H184" s="60"/>
      <c r="I184" s="27"/>
      <c r="J184" s="62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  <c r="AQ184" s="27"/>
      <c r="AR184" s="27"/>
      <c r="AS184" s="27"/>
      <c r="AT184" s="27"/>
      <c r="AU184" s="27"/>
      <c r="AV184" s="27"/>
      <c r="AW184" s="27"/>
      <c r="AX184" s="27"/>
      <c r="AY184" s="27"/>
      <c r="AZ184" s="27"/>
      <c r="BA184" s="27"/>
      <c r="BB184" s="27"/>
      <c r="BC184" s="27"/>
      <c r="BD184" s="27"/>
      <c r="BE184" s="27"/>
      <c r="BF184" s="27"/>
      <c r="BG184" s="27"/>
      <c r="BH184" s="27"/>
      <c r="BI184" s="27"/>
      <c r="BJ184" s="27"/>
      <c r="BK184" s="27"/>
      <c r="BL184" s="27"/>
      <c r="BM184" s="27"/>
      <c r="BN184" s="27"/>
      <c r="BO184" s="27"/>
      <c r="BP184" s="27"/>
      <c r="BQ184" s="27"/>
      <c r="BR184" s="27"/>
      <c r="BS184" s="27"/>
      <c r="BT184" s="27"/>
      <c r="BU184" s="27"/>
      <c r="BV184" s="27"/>
      <c r="BW184" s="27"/>
      <c r="BX184" s="27"/>
      <c r="BY184" s="27"/>
      <c r="BZ184" s="27"/>
      <c r="CA184" s="27"/>
      <c r="CB184" s="27"/>
      <c r="CC184" s="27"/>
      <c r="CD184" s="27"/>
      <c r="CE184" s="27"/>
      <c r="CF184" s="27"/>
      <c r="CG184" s="27"/>
      <c r="CH184" s="27"/>
      <c r="CI184" s="27"/>
      <c r="CJ184" s="27"/>
      <c r="CK184" s="27"/>
      <c r="CL184" s="27"/>
      <c r="CM184" s="27"/>
      <c r="CN184" s="27"/>
      <c r="CO184" s="27"/>
      <c r="CP184" s="27"/>
      <c r="CQ184" s="27"/>
      <c r="CR184" s="27"/>
      <c r="CS184" s="27"/>
      <c r="CT184" s="27"/>
      <c r="CU184" s="27"/>
      <c r="CV184" s="27"/>
      <c r="CW184" s="27"/>
      <c r="CX184" s="27"/>
      <c r="CY184" s="27"/>
      <c r="CZ184" s="27"/>
      <c r="DA184" s="27"/>
      <c r="DB184" s="27"/>
      <c r="DC184" s="27"/>
      <c r="DD184" s="27"/>
      <c r="DE184" s="27"/>
      <c r="DF184" s="27"/>
      <c r="DG184" s="27"/>
      <c r="DH184" s="27"/>
      <c r="DI184" s="27"/>
      <c r="DJ184" s="27"/>
      <c r="DK184" s="27"/>
    </row>
    <row r="185" spans="4:115" x14ac:dyDescent="0.25">
      <c r="D185" s="27"/>
      <c r="E185" s="27"/>
      <c r="F185" s="27"/>
      <c r="G185" s="27"/>
      <c r="H185" s="60"/>
      <c r="I185" s="27"/>
      <c r="J185" s="62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/>
      <c r="AX185" s="27"/>
      <c r="AY185" s="27"/>
      <c r="AZ185" s="27"/>
      <c r="BA185" s="27"/>
      <c r="BB185" s="27"/>
      <c r="BC185" s="27"/>
      <c r="BD185" s="27"/>
      <c r="BE185" s="27"/>
      <c r="BF185" s="27"/>
      <c r="BG185" s="27"/>
      <c r="BH185" s="27"/>
      <c r="BI185" s="27"/>
      <c r="BJ185" s="27"/>
      <c r="BK185" s="27"/>
      <c r="BL185" s="27"/>
      <c r="BM185" s="27"/>
      <c r="BN185" s="27"/>
      <c r="BO185" s="27"/>
      <c r="BP185" s="27"/>
      <c r="BQ185" s="27"/>
      <c r="BR185" s="27"/>
      <c r="BS185" s="27"/>
      <c r="BT185" s="27"/>
      <c r="BU185" s="27"/>
      <c r="BV185" s="27"/>
      <c r="BW185" s="27"/>
      <c r="BX185" s="27"/>
      <c r="BY185" s="27"/>
      <c r="BZ185" s="27"/>
      <c r="CA185" s="27"/>
      <c r="CB185" s="27"/>
      <c r="CC185" s="27"/>
      <c r="CD185" s="27"/>
      <c r="CE185" s="27"/>
      <c r="CF185" s="27"/>
      <c r="CG185" s="27"/>
      <c r="CH185" s="27"/>
      <c r="CI185" s="27"/>
      <c r="CJ185" s="27"/>
      <c r="CK185" s="27"/>
      <c r="CL185" s="27"/>
      <c r="CM185" s="27"/>
      <c r="CN185" s="27"/>
      <c r="CO185" s="27"/>
      <c r="CP185" s="27"/>
      <c r="CQ185" s="27"/>
      <c r="CR185" s="27"/>
      <c r="CS185" s="27"/>
      <c r="CT185" s="27"/>
      <c r="CU185" s="27"/>
      <c r="CV185" s="27"/>
      <c r="CW185" s="27"/>
      <c r="CX185" s="27"/>
      <c r="CY185" s="27"/>
      <c r="CZ185" s="27"/>
      <c r="DA185" s="27"/>
      <c r="DB185" s="27"/>
      <c r="DC185" s="27"/>
      <c r="DD185" s="27"/>
      <c r="DE185" s="27"/>
      <c r="DF185" s="27"/>
      <c r="DG185" s="27"/>
      <c r="DH185" s="27"/>
      <c r="DI185" s="27"/>
      <c r="DJ185" s="27"/>
      <c r="DK185" s="27"/>
    </row>
    <row r="186" spans="4:115" x14ac:dyDescent="0.25">
      <c r="D186" s="27"/>
      <c r="E186" s="27"/>
      <c r="F186" s="27"/>
      <c r="G186" s="27"/>
      <c r="H186" s="60"/>
      <c r="I186" s="27"/>
      <c r="J186" s="62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27"/>
      <c r="AR186" s="27"/>
      <c r="AS186" s="27"/>
      <c r="AT186" s="27"/>
      <c r="AU186" s="27"/>
      <c r="AV186" s="27"/>
      <c r="AW186" s="27"/>
      <c r="AX186" s="27"/>
      <c r="AY186" s="27"/>
      <c r="AZ186" s="27"/>
      <c r="BA186" s="27"/>
      <c r="BB186" s="27"/>
      <c r="BC186" s="27"/>
      <c r="BD186" s="27"/>
      <c r="BE186" s="27"/>
      <c r="BF186" s="27"/>
      <c r="BG186" s="27"/>
      <c r="BH186" s="27"/>
      <c r="BI186" s="27"/>
      <c r="BJ186" s="27"/>
      <c r="BK186" s="27"/>
      <c r="BL186" s="27"/>
      <c r="BM186" s="27"/>
      <c r="BN186" s="27"/>
      <c r="BO186" s="27"/>
      <c r="BP186" s="27"/>
      <c r="BQ186" s="27"/>
      <c r="BR186" s="27"/>
      <c r="BS186" s="27"/>
      <c r="BT186" s="27"/>
      <c r="BU186" s="27"/>
      <c r="BV186" s="27"/>
      <c r="BW186" s="27"/>
      <c r="BX186" s="27"/>
      <c r="BY186" s="27"/>
      <c r="BZ186" s="27"/>
      <c r="CA186" s="27"/>
      <c r="CB186" s="27"/>
      <c r="CC186" s="27"/>
      <c r="CD186" s="27"/>
      <c r="CE186" s="27"/>
      <c r="CF186" s="27"/>
      <c r="CG186" s="27"/>
      <c r="CH186" s="27"/>
      <c r="CI186" s="27"/>
      <c r="CJ186" s="27"/>
      <c r="CK186" s="27"/>
      <c r="CL186" s="27"/>
      <c r="CM186" s="27"/>
      <c r="CN186" s="27"/>
      <c r="CO186" s="27"/>
      <c r="CP186" s="27"/>
      <c r="CQ186" s="27"/>
      <c r="CR186" s="27"/>
      <c r="CS186" s="27"/>
      <c r="CT186" s="27"/>
      <c r="CU186" s="27"/>
      <c r="CV186" s="27"/>
      <c r="CW186" s="27"/>
      <c r="CX186" s="27"/>
      <c r="CY186" s="27"/>
      <c r="CZ186" s="27"/>
      <c r="DA186" s="27"/>
      <c r="DB186" s="27"/>
      <c r="DC186" s="27"/>
      <c r="DD186" s="27"/>
      <c r="DE186" s="27"/>
      <c r="DF186" s="27"/>
      <c r="DG186" s="27"/>
      <c r="DH186" s="27"/>
      <c r="DI186" s="27"/>
      <c r="DJ186" s="27"/>
      <c r="DK186" s="27"/>
    </row>
    <row r="187" spans="4:115" x14ac:dyDescent="0.25">
      <c r="J187" s="8"/>
    </row>
    <row r="188" spans="4:115" x14ac:dyDescent="0.25">
      <c r="J188" s="8"/>
    </row>
    <row r="189" spans="4:115" x14ac:dyDescent="0.25">
      <c r="J189" s="8"/>
    </row>
    <row r="190" spans="4:115" x14ac:dyDescent="0.25">
      <c r="J190" s="8"/>
    </row>
    <row r="191" spans="4:115" x14ac:dyDescent="0.25">
      <c r="J191" s="8"/>
    </row>
    <row r="192" spans="4:115" x14ac:dyDescent="0.25">
      <c r="J192" s="8"/>
    </row>
    <row r="193" spans="10:10" x14ac:dyDescent="0.25">
      <c r="J193" s="8"/>
    </row>
    <row r="194" spans="10:10" x14ac:dyDescent="0.25">
      <c r="J194" s="8"/>
    </row>
    <row r="195" spans="10:10" x14ac:dyDescent="0.25">
      <c r="J195" s="8"/>
    </row>
    <row r="196" spans="10:10" x14ac:dyDescent="0.25">
      <c r="J196" s="8"/>
    </row>
    <row r="197" spans="10:10" x14ac:dyDescent="0.25">
      <c r="J197" s="8"/>
    </row>
    <row r="198" spans="10:10" x14ac:dyDescent="0.25">
      <c r="J198" s="8"/>
    </row>
    <row r="199" spans="10:10" x14ac:dyDescent="0.25">
      <c r="J199" s="8"/>
    </row>
    <row r="200" spans="10:10" x14ac:dyDescent="0.25">
      <c r="J200" s="8"/>
    </row>
    <row r="201" spans="10:10" x14ac:dyDescent="0.25">
      <c r="J201" s="8"/>
    </row>
    <row r="202" spans="10:10" x14ac:dyDescent="0.25">
      <c r="J202" s="8"/>
    </row>
    <row r="203" spans="10:10" x14ac:dyDescent="0.25">
      <c r="J203" s="8"/>
    </row>
    <row r="204" spans="10:10" x14ac:dyDescent="0.25">
      <c r="J204" s="8"/>
    </row>
    <row r="205" spans="10:10" x14ac:dyDescent="0.25">
      <c r="J205" s="8"/>
    </row>
    <row r="206" spans="10:10" x14ac:dyDescent="0.25">
      <c r="J206" s="8"/>
    </row>
    <row r="207" spans="10:10" x14ac:dyDescent="0.25">
      <c r="J207" s="8"/>
    </row>
    <row r="208" spans="10:10" x14ac:dyDescent="0.25">
      <c r="J208" s="8"/>
    </row>
    <row r="209" spans="10:10" x14ac:dyDescent="0.25">
      <c r="J209" s="8"/>
    </row>
    <row r="210" spans="10:10" x14ac:dyDescent="0.25">
      <c r="J210" s="8"/>
    </row>
    <row r="211" spans="10:10" x14ac:dyDescent="0.25">
      <c r="J211" s="8"/>
    </row>
    <row r="212" spans="10:10" x14ac:dyDescent="0.25">
      <c r="J212" s="8"/>
    </row>
    <row r="213" spans="10:10" x14ac:dyDescent="0.25">
      <c r="J213" s="8"/>
    </row>
    <row r="214" spans="10:10" x14ac:dyDescent="0.25">
      <c r="J214" s="8"/>
    </row>
    <row r="215" spans="10:10" x14ac:dyDescent="0.25">
      <c r="J215" s="8"/>
    </row>
    <row r="216" spans="10:10" x14ac:dyDescent="0.25">
      <c r="J216" s="8"/>
    </row>
    <row r="217" spans="10:10" x14ac:dyDescent="0.25">
      <c r="J217" s="8"/>
    </row>
    <row r="218" spans="10:10" x14ac:dyDescent="0.25">
      <c r="J218" s="8"/>
    </row>
    <row r="219" spans="10:10" x14ac:dyDescent="0.25">
      <c r="J219" s="8"/>
    </row>
    <row r="220" spans="10:10" x14ac:dyDescent="0.25">
      <c r="J220" s="8"/>
    </row>
    <row r="221" spans="10:10" x14ac:dyDescent="0.25">
      <c r="J221" s="8"/>
    </row>
    <row r="222" spans="10:10" x14ac:dyDescent="0.25">
      <c r="J222" s="8"/>
    </row>
    <row r="223" spans="10:10" x14ac:dyDescent="0.25">
      <c r="J223" s="8"/>
    </row>
    <row r="224" spans="10:10" x14ac:dyDescent="0.25">
      <c r="J224" s="8"/>
    </row>
    <row r="225" spans="10:10" x14ac:dyDescent="0.25">
      <c r="J225" s="8"/>
    </row>
    <row r="226" spans="10:10" x14ac:dyDescent="0.25">
      <c r="J226" s="8"/>
    </row>
    <row r="227" spans="10:10" x14ac:dyDescent="0.25">
      <c r="J227" s="8"/>
    </row>
    <row r="228" spans="10:10" x14ac:dyDescent="0.25">
      <c r="J228" s="8"/>
    </row>
    <row r="229" spans="10:10" x14ac:dyDescent="0.25">
      <c r="J229" s="8"/>
    </row>
    <row r="230" spans="10:10" x14ac:dyDescent="0.25">
      <c r="J230" s="8"/>
    </row>
    <row r="231" spans="10:10" x14ac:dyDescent="0.25">
      <c r="J231" s="8"/>
    </row>
    <row r="232" spans="10:10" x14ac:dyDescent="0.25">
      <c r="J232" s="8"/>
    </row>
    <row r="233" spans="10:10" x14ac:dyDescent="0.25">
      <c r="J233" s="8"/>
    </row>
    <row r="234" spans="10:10" x14ac:dyDescent="0.25">
      <c r="J234" s="8"/>
    </row>
    <row r="235" spans="10:10" x14ac:dyDescent="0.25">
      <c r="J235" s="8"/>
    </row>
    <row r="236" spans="10:10" x14ac:dyDescent="0.25">
      <c r="J236" s="8"/>
    </row>
    <row r="237" spans="10:10" x14ac:dyDescent="0.25">
      <c r="J237" s="8"/>
    </row>
    <row r="238" spans="10:10" x14ac:dyDescent="0.25">
      <c r="J238" s="8"/>
    </row>
    <row r="239" spans="10:10" x14ac:dyDescent="0.25">
      <c r="J239" s="8"/>
    </row>
    <row r="240" spans="10:10" x14ac:dyDescent="0.25">
      <c r="J240" s="8"/>
    </row>
    <row r="241" spans="6:10" x14ac:dyDescent="0.25">
      <c r="J241" s="8"/>
    </row>
    <row r="242" spans="6:10" x14ac:dyDescent="0.25">
      <c r="J242" s="8"/>
    </row>
    <row r="243" spans="6:10" x14ac:dyDescent="0.25">
      <c r="J243" s="8"/>
    </row>
    <row r="244" spans="6:10" x14ac:dyDescent="0.25">
      <c r="J244" s="8"/>
    </row>
    <row r="245" spans="6:10" x14ac:dyDescent="0.25">
      <c r="F245" s="9"/>
      <c r="J245" s="8"/>
    </row>
    <row r="246" spans="6:10" x14ac:dyDescent="0.25">
      <c r="J246" s="8"/>
    </row>
    <row r="247" spans="6:10" x14ac:dyDescent="0.25">
      <c r="J247" s="8"/>
    </row>
    <row r="248" spans="6:10" x14ac:dyDescent="0.25">
      <c r="J248" s="8"/>
    </row>
    <row r="249" spans="6:10" x14ac:dyDescent="0.25">
      <c r="J249" s="8"/>
    </row>
    <row r="250" spans="6:10" x14ac:dyDescent="0.25">
      <c r="J250" s="8"/>
    </row>
    <row r="251" spans="6:10" x14ac:dyDescent="0.25">
      <c r="J251" s="8"/>
    </row>
    <row r="252" spans="6:10" x14ac:dyDescent="0.25">
      <c r="J252" s="8"/>
    </row>
    <row r="253" spans="6:10" x14ac:dyDescent="0.25">
      <c r="J253" s="8"/>
    </row>
    <row r="254" spans="6:10" x14ac:dyDescent="0.25">
      <c r="J254" s="8"/>
    </row>
    <row r="255" spans="6:10" x14ac:dyDescent="0.25">
      <c r="J255" s="8"/>
    </row>
    <row r="256" spans="6:10" x14ac:dyDescent="0.25">
      <c r="J256" s="8"/>
    </row>
    <row r="257" spans="6:10" x14ac:dyDescent="0.25">
      <c r="J257" s="8"/>
    </row>
    <row r="258" spans="6:10" x14ac:dyDescent="0.25">
      <c r="J258" s="8"/>
    </row>
    <row r="259" spans="6:10" x14ac:dyDescent="0.25">
      <c r="J259" s="8"/>
    </row>
    <row r="260" spans="6:10" x14ac:dyDescent="0.25">
      <c r="J260" s="8"/>
    </row>
    <row r="261" spans="6:10" x14ac:dyDescent="0.25">
      <c r="J261" s="8"/>
    </row>
    <row r="262" spans="6:10" x14ac:dyDescent="0.25">
      <c r="J262" s="8"/>
    </row>
    <row r="263" spans="6:10" x14ac:dyDescent="0.25">
      <c r="J263" s="8"/>
    </row>
    <row r="264" spans="6:10" x14ac:dyDescent="0.25">
      <c r="J264" s="8"/>
    </row>
    <row r="265" spans="6:10" x14ac:dyDescent="0.25">
      <c r="J265" s="8"/>
    </row>
    <row r="266" spans="6:10" x14ac:dyDescent="0.25">
      <c r="J266" s="8"/>
    </row>
    <row r="267" spans="6:10" x14ac:dyDescent="0.25">
      <c r="J267" s="8"/>
    </row>
    <row r="268" spans="6:10" x14ac:dyDescent="0.25">
      <c r="J268" s="8"/>
    </row>
    <row r="269" spans="6:10" x14ac:dyDescent="0.25">
      <c r="F269" s="9"/>
      <c r="J269" s="8"/>
    </row>
    <row r="270" spans="6:10" x14ac:dyDescent="0.25">
      <c r="J270" s="8"/>
    </row>
    <row r="271" spans="6:10" x14ac:dyDescent="0.25">
      <c r="J271" s="8"/>
    </row>
    <row r="272" spans="6:10" x14ac:dyDescent="0.25">
      <c r="J272" s="8"/>
    </row>
    <row r="273" spans="6:10" x14ac:dyDescent="0.25">
      <c r="J273" s="8"/>
    </row>
    <row r="274" spans="6:10" x14ac:dyDescent="0.25">
      <c r="J274" s="8"/>
    </row>
    <row r="275" spans="6:10" x14ac:dyDescent="0.25">
      <c r="J275" s="8"/>
    </row>
    <row r="276" spans="6:10" x14ac:dyDescent="0.25">
      <c r="J276" s="8"/>
    </row>
    <row r="277" spans="6:10" x14ac:dyDescent="0.25">
      <c r="J277" s="8"/>
    </row>
    <row r="278" spans="6:10" x14ac:dyDescent="0.25">
      <c r="J278" s="8"/>
    </row>
    <row r="279" spans="6:10" x14ac:dyDescent="0.25">
      <c r="J279" s="8"/>
    </row>
    <row r="280" spans="6:10" x14ac:dyDescent="0.25">
      <c r="F280" s="9"/>
      <c r="J280" s="8"/>
    </row>
    <row r="281" spans="6:10" x14ac:dyDescent="0.25">
      <c r="J281" s="8"/>
    </row>
    <row r="282" spans="6:10" x14ac:dyDescent="0.25">
      <c r="J282" s="8"/>
    </row>
    <row r="283" spans="6:10" x14ac:dyDescent="0.25">
      <c r="J283" s="8"/>
    </row>
    <row r="284" spans="6:10" x14ac:dyDescent="0.25">
      <c r="J284" s="8"/>
    </row>
    <row r="285" spans="6:10" x14ac:dyDescent="0.25">
      <c r="J285" s="8"/>
    </row>
    <row r="286" spans="6:10" x14ac:dyDescent="0.25">
      <c r="F286" s="9"/>
      <c r="J286" s="8"/>
    </row>
    <row r="287" spans="6:10" x14ac:dyDescent="0.25">
      <c r="J287" s="8"/>
    </row>
    <row r="288" spans="6:10" x14ac:dyDescent="0.25">
      <c r="J288" s="8"/>
    </row>
    <row r="289" spans="6:10" x14ac:dyDescent="0.25">
      <c r="J289" s="8"/>
    </row>
    <row r="290" spans="6:10" x14ac:dyDescent="0.25">
      <c r="F290" s="9"/>
      <c r="J290" s="8"/>
    </row>
    <row r="291" spans="6:10" x14ac:dyDescent="0.25">
      <c r="J291" s="8"/>
    </row>
    <row r="292" spans="6:10" x14ac:dyDescent="0.25">
      <c r="J292" s="8"/>
    </row>
    <row r="293" spans="6:10" x14ac:dyDescent="0.25">
      <c r="J293" s="8"/>
    </row>
    <row r="294" spans="6:10" x14ac:dyDescent="0.25">
      <c r="J294" s="8"/>
    </row>
    <row r="295" spans="6:10" x14ac:dyDescent="0.25">
      <c r="J295" s="8"/>
    </row>
    <row r="296" spans="6:10" x14ac:dyDescent="0.25">
      <c r="J296" s="8"/>
    </row>
    <row r="297" spans="6:10" x14ac:dyDescent="0.25">
      <c r="J297" s="8"/>
    </row>
    <row r="298" spans="6:10" x14ac:dyDescent="0.25">
      <c r="J298" s="8"/>
    </row>
    <row r="299" spans="6:10" x14ac:dyDescent="0.25">
      <c r="J299" s="8"/>
    </row>
    <row r="300" spans="6:10" x14ac:dyDescent="0.25">
      <c r="J300" s="8"/>
    </row>
    <row r="301" spans="6:10" x14ac:dyDescent="0.25">
      <c r="J301" s="8"/>
    </row>
    <row r="302" spans="6:10" x14ac:dyDescent="0.25">
      <c r="J302" s="8"/>
    </row>
    <row r="303" spans="6:10" x14ac:dyDescent="0.25">
      <c r="J303" s="8"/>
    </row>
    <row r="304" spans="6:10" x14ac:dyDescent="0.25">
      <c r="J304" s="8"/>
    </row>
    <row r="305" spans="10:10" x14ac:dyDescent="0.25">
      <c r="J305" s="8"/>
    </row>
    <row r="306" spans="10:10" x14ac:dyDescent="0.25">
      <c r="J306" s="8"/>
    </row>
    <row r="307" spans="10:10" x14ac:dyDescent="0.25">
      <c r="J307" s="8"/>
    </row>
    <row r="308" spans="10:10" x14ac:dyDescent="0.25">
      <c r="J308" s="8"/>
    </row>
    <row r="309" spans="10:10" x14ac:dyDescent="0.25">
      <c r="J309" s="8"/>
    </row>
    <row r="310" spans="10:10" x14ac:dyDescent="0.25">
      <c r="J310" s="8"/>
    </row>
    <row r="311" spans="10:10" x14ac:dyDescent="0.25">
      <c r="J311" s="8"/>
    </row>
    <row r="312" spans="10:10" x14ac:dyDescent="0.25">
      <c r="J312" s="8"/>
    </row>
    <row r="313" spans="10:10" x14ac:dyDescent="0.25">
      <c r="J313" s="8"/>
    </row>
    <row r="314" spans="10:10" x14ac:dyDescent="0.25">
      <c r="J314" s="8"/>
    </row>
    <row r="315" spans="10:10" x14ac:dyDescent="0.25">
      <c r="J315" s="8"/>
    </row>
    <row r="316" spans="10:10" x14ac:dyDescent="0.25">
      <c r="J316" s="8"/>
    </row>
    <row r="317" spans="10:10" x14ac:dyDescent="0.25">
      <c r="J317" s="8"/>
    </row>
    <row r="318" spans="10:10" x14ac:dyDescent="0.25">
      <c r="J318" s="8"/>
    </row>
    <row r="319" spans="10:10" x14ac:dyDescent="0.25">
      <c r="J319" s="8"/>
    </row>
    <row r="320" spans="10:10" x14ac:dyDescent="0.25">
      <c r="J320" s="8"/>
    </row>
    <row r="321" spans="10:10" x14ac:dyDescent="0.25">
      <c r="J321" s="8"/>
    </row>
    <row r="322" spans="10:10" x14ac:dyDescent="0.25">
      <c r="J322" s="8"/>
    </row>
    <row r="323" spans="10:10" x14ac:dyDescent="0.25">
      <c r="J323" s="8"/>
    </row>
    <row r="324" spans="10:10" x14ac:dyDescent="0.25">
      <c r="J324" s="8"/>
    </row>
    <row r="325" spans="10:10" x14ac:dyDescent="0.25">
      <c r="J325" s="8"/>
    </row>
    <row r="326" spans="10:10" x14ac:dyDescent="0.25">
      <c r="J326" s="8"/>
    </row>
    <row r="327" spans="10:10" x14ac:dyDescent="0.25">
      <c r="J327" s="8"/>
    </row>
    <row r="328" spans="10:10" x14ac:dyDescent="0.25">
      <c r="J328" s="8"/>
    </row>
    <row r="329" spans="10:10" x14ac:dyDescent="0.25">
      <c r="J329" s="8"/>
    </row>
    <row r="330" spans="10:10" x14ac:dyDescent="0.25">
      <c r="J330" s="8"/>
    </row>
    <row r="331" spans="10:10" x14ac:dyDescent="0.25">
      <c r="J331" s="8"/>
    </row>
    <row r="332" spans="10:10" x14ac:dyDescent="0.25">
      <c r="J332" s="8"/>
    </row>
    <row r="333" spans="10:10" x14ac:dyDescent="0.25">
      <c r="J333" s="8"/>
    </row>
    <row r="334" spans="10:10" x14ac:dyDescent="0.25">
      <c r="J334" s="8"/>
    </row>
    <row r="335" spans="10:10" x14ac:dyDescent="0.25">
      <c r="J335" s="8"/>
    </row>
    <row r="336" spans="10:10" x14ac:dyDescent="0.25">
      <c r="J336" s="8"/>
    </row>
    <row r="337" spans="10:10" x14ac:dyDescent="0.25">
      <c r="J337" s="8"/>
    </row>
    <row r="338" spans="10:10" x14ac:dyDescent="0.25">
      <c r="J338" s="8"/>
    </row>
    <row r="339" spans="10:10" x14ac:dyDescent="0.25">
      <c r="J339" s="8"/>
    </row>
    <row r="340" spans="10:10" x14ac:dyDescent="0.25">
      <c r="J340" s="8"/>
    </row>
    <row r="341" spans="10:10" x14ac:dyDescent="0.25">
      <c r="J341" s="8"/>
    </row>
    <row r="342" spans="10:10" x14ac:dyDescent="0.25">
      <c r="J342" s="8"/>
    </row>
    <row r="343" spans="10:10" x14ac:dyDescent="0.25">
      <c r="J343" s="8"/>
    </row>
    <row r="344" spans="10:10" x14ac:dyDescent="0.25">
      <c r="J344" s="8"/>
    </row>
    <row r="345" spans="10:10" x14ac:dyDescent="0.25">
      <c r="J345" s="8"/>
    </row>
    <row r="346" spans="10:10" x14ac:dyDescent="0.25">
      <c r="J346" s="8"/>
    </row>
    <row r="347" spans="10:10" x14ac:dyDescent="0.25">
      <c r="J347" s="8"/>
    </row>
    <row r="348" spans="10:10" x14ac:dyDescent="0.25">
      <c r="J348" s="8"/>
    </row>
    <row r="349" spans="10:10" x14ac:dyDescent="0.25">
      <c r="J349" s="8"/>
    </row>
    <row r="350" spans="10:10" x14ac:dyDescent="0.25">
      <c r="J350" s="8"/>
    </row>
    <row r="351" spans="10:10" x14ac:dyDescent="0.25">
      <c r="J351" s="8"/>
    </row>
    <row r="352" spans="10:10" ht="80.25" customHeight="1" x14ac:dyDescent="0.25">
      <c r="J352" s="8"/>
    </row>
    <row r="353" spans="10:10" x14ac:dyDescent="0.25">
      <c r="J353" s="8"/>
    </row>
    <row r="354" spans="10:10" x14ac:dyDescent="0.25">
      <c r="J354" s="8"/>
    </row>
    <row r="355" spans="10:10" x14ac:dyDescent="0.25">
      <c r="J355" s="8"/>
    </row>
    <row r="356" spans="10:10" x14ac:dyDescent="0.25">
      <c r="J356" s="8"/>
    </row>
    <row r="357" spans="10:10" x14ac:dyDescent="0.25">
      <c r="J357" s="8"/>
    </row>
  </sheetData>
  <autoFilter ref="A2:K94">
    <sortState ref="A3:K91">
      <sortCondition descending="1" ref="K2:K91"/>
    </sortState>
  </autoFilter>
  <mergeCells count="1">
    <mergeCell ref="A1:K1"/>
  </mergeCells>
  <dataValidations count="2">
    <dataValidation type="list" allowBlank="1" showInputMessage="1" showErrorMessage="1" sqref="E3:E94">
      <formula1>"AFFIDAMENTO DIRETTO,DIALOGO COMPETITIVO,PROCEDURA APERTA,PROCEDURA RISTRETTA,RDO ME.PA.,PROCEDURA NEGOZIATA PREVIA PUBBL. BANDO GARA,PROCEDURA NEGOZIATA CON PUBBL. BANDO GARA"</formula1>
    </dataValidation>
    <dataValidation type="list" allowBlank="1" showInputMessage="1" showErrorMessage="1" sqref="K3:K94">
      <formula1>"RAI,COM,CdC,VdS,FUNZ"</formula1>
    </dataValidation>
  </dataValidations>
  <pageMargins left="0.15748031496062992" right="0.19685039370078741" top="0.15748031496062992" bottom="0.19685039370078741" header="0.31496062992125984" footer="0.31496062992125984"/>
  <pageSetup paperSize="8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4"/>
  <sheetViews>
    <sheetView topLeftCell="A34" zoomScale="44" zoomScaleNormal="44" workbookViewId="0">
      <selection activeCell="B28" sqref="B28"/>
    </sheetView>
  </sheetViews>
  <sheetFormatPr defaultColWidth="26.5703125" defaultRowHeight="18" x14ac:dyDescent="0.25"/>
  <cols>
    <col min="1" max="1" width="6.28515625" style="7" customWidth="1"/>
    <col min="2" max="2" width="19.140625" style="1" customWidth="1"/>
    <col min="3" max="3" width="20.5703125" style="1" customWidth="1"/>
    <col min="4" max="4" width="53.140625" style="1" customWidth="1"/>
    <col min="5" max="5" width="57" style="1" customWidth="1"/>
    <col min="6" max="6" width="81.7109375" style="1" customWidth="1"/>
    <col min="7" max="7" width="94.85546875" style="1" customWidth="1"/>
    <col min="8" max="8" width="40" style="17" customWidth="1"/>
    <col min="9" max="9" width="38.42578125" style="1" customWidth="1"/>
    <col min="10" max="10" width="34.42578125" style="1" customWidth="1"/>
    <col min="11" max="11" width="41" style="1" customWidth="1"/>
    <col min="12" max="16384" width="26.5703125" style="1"/>
  </cols>
  <sheetData>
    <row r="1" spans="1:11" ht="78" customHeight="1" x14ac:dyDescent="0.25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1"/>
    </row>
    <row r="2" spans="1:11" s="4" customFormat="1" ht="384.7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16" t="s">
        <v>8</v>
      </c>
      <c r="I2" s="2" t="s">
        <v>9</v>
      </c>
      <c r="J2" s="2" t="s">
        <v>10</v>
      </c>
      <c r="K2" s="3" t="s">
        <v>14</v>
      </c>
    </row>
    <row r="3" spans="1:11" ht="62.25" customHeight="1" x14ac:dyDescent="0.25">
      <c r="A3" s="5">
        <v>1</v>
      </c>
      <c r="B3" s="32" t="s">
        <v>21</v>
      </c>
      <c r="C3" s="12" t="s">
        <v>15</v>
      </c>
      <c r="D3" s="36" t="s">
        <v>98</v>
      </c>
      <c r="E3" s="12"/>
      <c r="F3" s="36" t="s">
        <v>174</v>
      </c>
      <c r="G3" s="32" t="s">
        <v>19</v>
      </c>
      <c r="H3" s="40">
        <v>2999.03</v>
      </c>
      <c r="I3" s="14">
        <v>44196</v>
      </c>
      <c r="J3" s="28"/>
      <c r="K3" s="12" t="s">
        <v>213</v>
      </c>
    </row>
    <row r="4" spans="1:11" s="27" customFormat="1" ht="72.75" customHeight="1" x14ac:dyDescent="0.25">
      <c r="A4" s="25">
        <v>2</v>
      </c>
      <c r="B4" s="33" t="s">
        <v>22</v>
      </c>
      <c r="C4" s="23" t="s">
        <v>15</v>
      </c>
      <c r="D4" s="37" t="s">
        <v>99</v>
      </c>
      <c r="E4" s="23"/>
      <c r="F4" s="37" t="s">
        <v>175</v>
      </c>
      <c r="G4" s="37" t="s">
        <v>181</v>
      </c>
      <c r="H4" s="41">
        <v>5981.95</v>
      </c>
      <c r="I4" s="24">
        <v>44196</v>
      </c>
      <c r="J4" s="29"/>
      <c r="K4" s="12" t="s">
        <v>213</v>
      </c>
    </row>
    <row r="5" spans="1:11" ht="59.25" customHeight="1" x14ac:dyDescent="0.25">
      <c r="A5" s="5">
        <v>3</v>
      </c>
      <c r="B5" s="33" t="s">
        <v>23</v>
      </c>
      <c r="C5" s="12" t="s">
        <v>15</v>
      </c>
      <c r="D5" s="37" t="s">
        <v>100</v>
      </c>
      <c r="E5" s="12"/>
      <c r="F5" s="37" t="s">
        <v>176</v>
      </c>
      <c r="G5" s="37" t="s">
        <v>182</v>
      </c>
      <c r="H5" s="41">
        <v>14615</v>
      </c>
      <c r="I5" s="14">
        <v>44196</v>
      </c>
      <c r="J5" s="30"/>
      <c r="K5" s="12" t="s">
        <v>213</v>
      </c>
    </row>
    <row r="6" spans="1:11" ht="56.25" customHeight="1" x14ac:dyDescent="0.25">
      <c r="A6" s="5">
        <v>4</v>
      </c>
      <c r="B6" s="33" t="s">
        <v>24</v>
      </c>
      <c r="C6" s="12" t="s">
        <v>15</v>
      </c>
      <c r="D6" s="37" t="s">
        <v>101</v>
      </c>
      <c r="E6" s="12" t="s">
        <v>238</v>
      </c>
      <c r="F6" s="33"/>
      <c r="G6" s="37" t="s">
        <v>183</v>
      </c>
      <c r="H6" s="41">
        <v>3360.98</v>
      </c>
      <c r="I6" s="14">
        <v>43861</v>
      </c>
      <c r="J6" s="29">
        <v>3360.98</v>
      </c>
      <c r="K6" s="12" t="s">
        <v>213</v>
      </c>
    </row>
    <row r="7" spans="1:11" ht="80.25" customHeight="1" x14ac:dyDescent="0.25">
      <c r="A7" s="5">
        <v>5</v>
      </c>
      <c r="B7" s="33" t="s">
        <v>25</v>
      </c>
      <c r="C7" s="12" t="s">
        <v>15</v>
      </c>
      <c r="D7" s="37" t="s">
        <v>102</v>
      </c>
      <c r="E7" s="12" t="s">
        <v>238</v>
      </c>
      <c r="F7" s="33"/>
      <c r="G7" s="37" t="s">
        <v>184</v>
      </c>
      <c r="H7" s="41">
        <v>140</v>
      </c>
      <c r="I7" s="14">
        <v>43846</v>
      </c>
      <c r="J7" s="29">
        <v>140</v>
      </c>
      <c r="K7" s="12" t="s">
        <v>213</v>
      </c>
    </row>
    <row r="8" spans="1:11" ht="60" customHeight="1" x14ac:dyDescent="0.25">
      <c r="A8" s="5">
        <v>6</v>
      </c>
      <c r="B8" s="33" t="s">
        <v>26</v>
      </c>
      <c r="C8" s="12" t="s">
        <v>15</v>
      </c>
      <c r="D8" s="37" t="s">
        <v>103</v>
      </c>
      <c r="E8" s="12" t="s">
        <v>238</v>
      </c>
      <c r="F8" s="33"/>
      <c r="G8" s="37" t="s">
        <v>185</v>
      </c>
      <c r="H8" s="41">
        <v>8579.9699999999993</v>
      </c>
      <c r="I8" s="14">
        <v>44196</v>
      </c>
      <c r="J8" s="29"/>
      <c r="K8" s="12" t="s">
        <v>213</v>
      </c>
    </row>
    <row r="9" spans="1:11" ht="83.25" customHeight="1" x14ac:dyDescent="0.25">
      <c r="A9" s="5">
        <v>7</v>
      </c>
      <c r="B9" s="33" t="s">
        <v>27</v>
      </c>
      <c r="C9" s="12" t="s">
        <v>15</v>
      </c>
      <c r="D9" s="37" t="s">
        <v>104</v>
      </c>
      <c r="E9" s="12" t="s">
        <v>238</v>
      </c>
      <c r="F9" s="33"/>
      <c r="G9" s="37" t="s">
        <v>186</v>
      </c>
      <c r="H9" s="41">
        <v>3300</v>
      </c>
      <c r="I9" s="14">
        <v>43889</v>
      </c>
      <c r="J9" s="29">
        <v>3300</v>
      </c>
      <c r="K9" s="12" t="s">
        <v>213</v>
      </c>
    </row>
    <row r="10" spans="1:11" ht="56.25" customHeight="1" x14ac:dyDescent="0.25">
      <c r="A10" s="5">
        <v>8</v>
      </c>
      <c r="B10" s="33" t="s">
        <v>28</v>
      </c>
      <c r="C10" s="12" t="s">
        <v>15</v>
      </c>
      <c r="D10" s="37" t="s">
        <v>105</v>
      </c>
      <c r="E10" s="12" t="s">
        <v>239</v>
      </c>
      <c r="F10" s="33"/>
      <c r="G10" s="37" t="s">
        <v>187</v>
      </c>
      <c r="H10" s="41">
        <v>600</v>
      </c>
      <c r="I10" s="14">
        <v>43868</v>
      </c>
      <c r="J10" s="29">
        <v>600</v>
      </c>
      <c r="K10" s="12" t="s">
        <v>213</v>
      </c>
    </row>
    <row r="11" spans="1:11" ht="61.5" customHeight="1" x14ac:dyDescent="0.25">
      <c r="A11" s="5">
        <v>9</v>
      </c>
      <c r="B11" s="33" t="s">
        <v>29</v>
      </c>
      <c r="C11" s="12" t="s">
        <v>15</v>
      </c>
      <c r="D11" s="37" t="s">
        <v>106</v>
      </c>
      <c r="E11" s="12"/>
      <c r="F11" s="33"/>
      <c r="G11" s="37" t="s">
        <v>188</v>
      </c>
      <c r="H11" s="41">
        <v>529</v>
      </c>
      <c r="I11" s="14">
        <v>43868</v>
      </c>
      <c r="J11" s="29">
        <v>529</v>
      </c>
      <c r="K11" s="12" t="s">
        <v>213</v>
      </c>
    </row>
    <row r="12" spans="1:11" ht="59.25" customHeight="1" x14ac:dyDescent="0.25">
      <c r="A12" s="5">
        <v>10</v>
      </c>
      <c r="B12" s="33" t="s">
        <v>30</v>
      </c>
      <c r="C12" s="12" t="s">
        <v>15</v>
      </c>
      <c r="D12" s="37" t="s">
        <v>107</v>
      </c>
      <c r="E12" s="12"/>
      <c r="F12" s="33"/>
      <c r="G12" s="37" t="s">
        <v>189</v>
      </c>
      <c r="H12" s="41">
        <v>1699.51</v>
      </c>
      <c r="I12" s="14">
        <v>44196</v>
      </c>
      <c r="J12" s="29"/>
      <c r="K12" s="12" t="s">
        <v>213</v>
      </c>
    </row>
    <row r="13" spans="1:11" s="27" customFormat="1" ht="75.75" customHeight="1" x14ac:dyDescent="0.25">
      <c r="A13" s="25">
        <v>11</v>
      </c>
      <c r="B13" s="33" t="s">
        <v>31</v>
      </c>
      <c r="C13" s="23" t="s">
        <v>15</v>
      </c>
      <c r="D13" s="37" t="s">
        <v>108</v>
      </c>
      <c r="E13" s="23"/>
      <c r="F13" s="33"/>
      <c r="G13" s="37" t="s">
        <v>12</v>
      </c>
      <c r="H13" s="41">
        <f>205-2.05</f>
        <v>202.95</v>
      </c>
      <c r="I13" s="24">
        <v>43844</v>
      </c>
      <c r="J13" s="29">
        <v>202.95</v>
      </c>
      <c r="K13" s="12" t="s">
        <v>213</v>
      </c>
    </row>
    <row r="14" spans="1:11" ht="53.25" customHeight="1" x14ac:dyDescent="0.25">
      <c r="A14" s="5">
        <v>12</v>
      </c>
      <c r="B14" s="33" t="s">
        <v>32</v>
      </c>
      <c r="C14" s="12" t="s">
        <v>15</v>
      </c>
      <c r="D14" s="37" t="s">
        <v>109</v>
      </c>
      <c r="E14" s="12"/>
      <c r="F14" s="33"/>
      <c r="G14" s="37" t="s">
        <v>20</v>
      </c>
      <c r="H14" s="41">
        <v>12325.5</v>
      </c>
      <c r="I14" s="14">
        <v>44196</v>
      </c>
      <c r="J14" s="29"/>
      <c r="K14" s="12" t="s">
        <v>214</v>
      </c>
    </row>
    <row r="15" spans="1:11" ht="59.25" customHeight="1" x14ac:dyDescent="0.25">
      <c r="A15" s="5">
        <v>13</v>
      </c>
      <c r="B15" s="33" t="s">
        <v>33</v>
      </c>
      <c r="C15" s="12" t="s">
        <v>15</v>
      </c>
      <c r="D15" s="37" t="s">
        <v>110</v>
      </c>
      <c r="E15" s="12"/>
      <c r="F15" s="33"/>
      <c r="G15" s="37" t="s">
        <v>12</v>
      </c>
      <c r="H15" s="41">
        <v>1634</v>
      </c>
      <c r="I15" s="14">
        <v>44196</v>
      </c>
      <c r="J15" s="29"/>
      <c r="K15" s="12" t="s">
        <v>213</v>
      </c>
    </row>
    <row r="16" spans="1:11" ht="55.5" customHeight="1" x14ac:dyDescent="0.25">
      <c r="A16" s="5">
        <v>14</v>
      </c>
      <c r="B16" s="33" t="s">
        <v>34</v>
      </c>
      <c r="C16" s="12" t="s">
        <v>15</v>
      </c>
      <c r="D16" s="37" t="s">
        <v>111</v>
      </c>
      <c r="E16" s="12" t="s">
        <v>238</v>
      </c>
      <c r="F16" s="33"/>
      <c r="G16" s="37" t="s">
        <v>190</v>
      </c>
      <c r="H16" s="41">
        <v>2700</v>
      </c>
      <c r="I16" s="14">
        <v>43860</v>
      </c>
      <c r="J16" s="30">
        <v>2700</v>
      </c>
      <c r="K16" s="12" t="s">
        <v>213</v>
      </c>
    </row>
    <row r="17" spans="1:11" ht="81" customHeight="1" x14ac:dyDescent="0.25">
      <c r="A17" s="5">
        <v>15</v>
      </c>
      <c r="B17" s="33" t="s">
        <v>35</v>
      </c>
      <c r="C17" s="12" t="s">
        <v>15</v>
      </c>
      <c r="D17" s="37" t="s">
        <v>112</v>
      </c>
      <c r="E17" s="12" t="s">
        <v>239</v>
      </c>
      <c r="F17" s="33"/>
      <c r="G17" s="37" t="s">
        <v>191</v>
      </c>
      <c r="H17" s="41">
        <v>544.5</v>
      </c>
      <c r="I17" s="14">
        <v>43868</v>
      </c>
      <c r="J17" s="29">
        <v>544.5</v>
      </c>
      <c r="K17" s="12" t="s">
        <v>213</v>
      </c>
    </row>
    <row r="18" spans="1:11" s="27" customFormat="1" ht="54.75" customHeight="1" x14ac:dyDescent="0.25">
      <c r="A18" s="25">
        <v>16</v>
      </c>
      <c r="B18" s="33" t="s">
        <v>36</v>
      </c>
      <c r="C18" s="23" t="s">
        <v>15</v>
      </c>
      <c r="D18" s="37" t="s">
        <v>113</v>
      </c>
      <c r="E18" s="23" t="s">
        <v>238</v>
      </c>
      <c r="F18" s="33"/>
      <c r="G18" s="37" t="s">
        <v>192</v>
      </c>
      <c r="H18" s="41">
        <v>1272.74</v>
      </c>
      <c r="I18" s="24">
        <v>44196</v>
      </c>
      <c r="J18" s="29">
        <v>243.94</v>
      </c>
      <c r="K18" s="12" t="s">
        <v>213</v>
      </c>
    </row>
    <row r="19" spans="1:11" ht="57.75" customHeight="1" x14ac:dyDescent="0.25">
      <c r="A19" s="5">
        <v>17</v>
      </c>
      <c r="B19" s="33" t="s">
        <v>37</v>
      </c>
      <c r="C19" s="12" t="s">
        <v>15</v>
      </c>
      <c r="D19" s="37" t="s">
        <v>114</v>
      </c>
      <c r="E19" s="12"/>
      <c r="F19" s="33"/>
      <c r="G19" s="37" t="s">
        <v>193</v>
      </c>
      <c r="H19" s="41">
        <v>458</v>
      </c>
      <c r="I19" s="14">
        <v>43875</v>
      </c>
      <c r="J19" s="29">
        <v>458</v>
      </c>
      <c r="K19" s="12" t="s">
        <v>213</v>
      </c>
    </row>
    <row r="20" spans="1:11" ht="69" customHeight="1" x14ac:dyDescent="0.25">
      <c r="A20" s="5">
        <v>18</v>
      </c>
      <c r="B20" s="33" t="s">
        <v>38</v>
      </c>
      <c r="C20" s="12" t="s">
        <v>15</v>
      </c>
      <c r="D20" s="37" t="s">
        <v>115</v>
      </c>
      <c r="E20" s="12"/>
      <c r="F20" s="33"/>
      <c r="G20" s="37" t="s">
        <v>194</v>
      </c>
      <c r="H20" s="41">
        <v>4803.17</v>
      </c>
      <c r="I20" s="14">
        <v>43861</v>
      </c>
      <c r="J20" s="29">
        <v>4803.17</v>
      </c>
      <c r="K20" s="12" t="s">
        <v>213</v>
      </c>
    </row>
    <row r="21" spans="1:11" ht="57" customHeight="1" x14ac:dyDescent="0.25">
      <c r="A21" s="5">
        <v>19</v>
      </c>
      <c r="B21" s="33" t="s">
        <v>39</v>
      </c>
      <c r="C21" s="12" t="s">
        <v>15</v>
      </c>
      <c r="D21" s="37" t="s">
        <v>116</v>
      </c>
      <c r="E21" s="12"/>
      <c r="F21" s="33"/>
      <c r="G21" s="37" t="s">
        <v>186</v>
      </c>
      <c r="H21" s="41">
        <v>364.32</v>
      </c>
      <c r="I21" s="14">
        <v>43881</v>
      </c>
      <c r="J21" s="29">
        <v>364.32</v>
      </c>
      <c r="K21" s="12" t="s">
        <v>213</v>
      </c>
    </row>
    <row r="22" spans="1:11" ht="56.25" customHeight="1" x14ac:dyDescent="0.25">
      <c r="A22" s="5">
        <v>20</v>
      </c>
      <c r="B22" s="33" t="s">
        <v>40</v>
      </c>
      <c r="C22" s="12" t="s">
        <v>15</v>
      </c>
      <c r="D22" s="37" t="s">
        <v>117</v>
      </c>
      <c r="E22" s="12"/>
      <c r="F22" s="33"/>
      <c r="G22" s="37" t="s">
        <v>195</v>
      </c>
      <c r="H22" s="41">
        <v>376.2</v>
      </c>
      <c r="I22" s="14">
        <v>43889</v>
      </c>
      <c r="J22" s="29">
        <v>376.2</v>
      </c>
      <c r="K22" s="12" t="s">
        <v>213</v>
      </c>
    </row>
    <row r="23" spans="1:11" ht="81.75" customHeight="1" x14ac:dyDescent="0.25">
      <c r="A23" s="5">
        <v>21</v>
      </c>
      <c r="B23" s="33" t="s">
        <v>41</v>
      </c>
      <c r="C23" s="12" t="s">
        <v>15</v>
      </c>
      <c r="D23" s="37" t="s">
        <v>118</v>
      </c>
      <c r="E23" s="12"/>
      <c r="F23" s="33"/>
      <c r="G23" s="37" t="s">
        <v>186</v>
      </c>
      <c r="H23" s="41">
        <v>1881</v>
      </c>
      <c r="I23" s="14">
        <v>43876</v>
      </c>
      <c r="J23" s="29">
        <v>1881</v>
      </c>
      <c r="K23" s="12" t="s">
        <v>213</v>
      </c>
    </row>
    <row r="24" spans="1:11" ht="68.25" customHeight="1" x14ac:dyDescent="0.25">
      <c r="A24" s="5">
        <v>22</v>
      </c>
      <c r="B24" s="33" t="s">
        <v>42</v>
      </c>
      <c r="C24" s="12" t="s">
        <v>15</v>
      </c>
      <c r="D24" s="37" t="s">
        <v>119</v>
      </c>
      <c r="E24" s="12"/>
      <c r="F24" s="33"/>
      <c r="G24" s="37" t="s">
        <v>187</v>
      </c>
      <c r="H24" s="41">
        <v>408</v>
      </c>
      <c r="I24" s="14">
        <v>43889</v>
      </c>
      <c r="J24" s="29"/>
      <c r="K24" s="12" t="s">
        <v>213</v>
      </c>
    </row>
    <row r="25" spans="1:11" ht="65.25" customHeight="1" x14ac:dyDescent="0.25">
      <c r="A25" s="5">
        <v>23</v>
      </c>
      <c r="B25" s="33" t="s">
        <v>43</v>
      </c>
      <c r="C25" s="12" t="s">
        <v>15</v>
      </c>
      <c r="D25" s="33" t="s">
        <v>120</v>
      </c>
      <c r="E25" s="12" t="s">
        <v>238</v>
      </c>
      <c r="F25" s="33"/>
      <c r="G25" s="37" t="s">
        <v>13</v>
      </c>
      <c r="H25" s="41">
        <v>279.7</v>
      </c>
      <c r="I25" s="14">
        <v>43868</v>
      </c>
      <c r="J25" s="29">
        <v>279.7</v>
      </c>
      <c r="K25" s="12" t="s">
        <v>213</v>
      </c>
    </row>
    <row r="26" spans="1:11" ht="78.75" customHeight="1" x14ac:dyDescent="0.25">
      <c r="A26" s="5">
        <v>24</v>
      </c>
      <c r="B26" s="33" t="s">
        <v>44</v>
      </c>
      <c r="C26" s="12" t="s">
        <v>15</v>
      </c>
      <c r="D26" s="37" t="s">
        <v>121</v>
      </c>
      <c r="E26" s="12"/>
      <c r="F26" s="33" t="s">
        <v>177</v>
      </c>
      <c r="G26" s="37" t="s">
        <v>196</v>
      </c>
      <c r="H26" s="41">
        <v>11150.6</v>
      </c>
      <c r="I26" s="14">
        <v>43951</v>
      </c>
      <c r="J26" s="29">
        <v>11150.6</v>
      </c>
      <c r="K26" s="12" t="s">
        <v>214</v>
      </c>
    </row>
    <row r="27" spans="1:11" ht="60.75" customHeight="1" x14ac:dyDescent="0.25">
      <c r="A27" s="5">
        <v>25</v>
      </c>
      <c r="B27" s="33" t="s">
        <v>45</v>
      </c>
      <c r="C27" s="12" t="s">
        <v>15</v>
      </c>
      <c r="D27" s="37" t="s">
        <v>122</v>
      </c>
      <c r="E27" s="12" t="s">
        <v>239</v>
      </c>
      <c r="F27" s="33"/>
      <c r="G27" s="37" t="s">
        <v>197</v>
      </c>
      <c r="H27" s="41">
        <v>2243.7399999999998</v>
      </c>
      <c r="I27" s="14">
        <v>44196</v>
      </c>
      <c r="J27" s="29"/>
      <c r="K27" s="12" t="s">
        <v>213</v>
      </c>
    </row>
    <row r="28" spans="1:11" ht="60.75" customHeight="1" x14ac:dyDescent="0.25">
      <c r="A28" s="5">
        <v>26</v>
      </c>
      <c r="B28" s="43">
        <v>8194167884</v>
      </c>
      <c r="C28" s="12" t="s">
        <v>15</v>
      </c>
      <c r="D28" s="37" t="s">
        <v>123</v>
      </c>
      <c r="E28" s="12" t="s">
        <v>239</v>
      </c>
      <c r="F28" s="33"/>
      <c r="G28" s="37" t="s">
        <v>198</v>
      </c>
      <c r="H28" s="41">
        <v>4235.3500000000004</v>
      </c>
      <c r="I28" s="14">
        <v>43865</v>
      </c>
      <c r="J28" s="29">
        <v>4235.3500000000004</v>
      </c>
      <c r="K28" s="12" t="s">
        <v>213</v>
      </c>
    </row>
    <row r="29" spans="1:11" ht="60.75" customHeight="1" x14ac:dyDescent="0.25">
      <c r="A29" s="5">
        <v>27</v>
      </c>
      <c r="B29" s="33" t="s">
        <v>46</v>
      </c>
      <c r="C29" s="12" t="s">
        <v>15</v>
      </c>
      <c r="D29" s="37" t="s">
        <v>124</v>
      </c>
      <c r="E29" s="12" t="s">
        <v>238</v>
      </c>
      <c r="F29" s="33"/>
      <c r="G29" s="37" t="s">
        <v>184</v>
      </c>
      <c r="H29" s="41">
        <v>600</v>
      </c>
      <c r="I29" s="14">
        <v>44196</v>
      </c>
      <c r="J29" s="29"/>
      <c r="K29" s="12" t="s">
        <v>213</v>
      </c>
    </row>
    <row r="30" spans="1:11" ht="97.5" customHeight="1" x14ac:dyDescent="0.25">
      <c r="A30" s="5">
        <v>28</v>
      </c>
      <c r="B30" s="33" t="s">
        <v>47</v>
      </c>
      <c r="C30" s="12" t="s">
        <v>15</v>
      </c>
      <c r="D30" s="37" t="s">
        <v>125</v>
      </c>
      <c r="E30" s="12"/>
      <c r="F30" s="33"/>
      <c r="G30" s="37" t="s">
        <v>18</v>
      </c>
      <c r="H30" s="41">
        <v>1410.75</v>
      </c>
      <c r="I30" s="14">
        <v>43910</v>
      </c>
      <c r="J30" s="29">
        <v>1410.75</v>
      </c>
      <c r="K30" s="12" t="s">
        <v>214</v>
      </c>
    </row>
    <row r="31" spans="1:11" ht="54.75" customHeight="1" x14ac:dyDescent="0.25">
      <c r="A31" s="5">
        <v>29</v>
      </c>
      <c r="B31" s="33" t="s">
        <v>48</v>
      </c>
      <c r="C31" s="12" t="s">
        <v>15</v>
      </c>
      <c r="D31" s="37" t="s">
        <v>126</v>
      </c>
      <c r="E31" s="12"/>
      <c r="F31" s="33"/>
      <c r="G31" s="37" t="s">
        <v>20</v>
      </c>
      <c r="H31" s="41">
        <v>183.15</v>
      </c>
      <c r="I31" s="14">
        <v>43882</v>
      </c>
      <c r="J31" s="29">
        <v>183.15</v>
      </c>
      <c r="K31" s="12" t="s">
        <v>213</v>
      </c>
    </row>
    <row r="32" spans="1:11" ht="66.75" customHeight="1" x14ac:dyDescent="0.25">
      <c r="A32" s="5">
        <v>30</v>
      </c>
      <c r="B32" s="33" t="s">
        <v>49</v>
      </c>
      <c r="C32" s="23" t="s">
        <v>15</v>
      </c>
      <c r="D32" s="37" t="s">
        <v>127</v>
      </c>
      <c r="E32" s="23"/>
      <c r="F32" s="33"/>
      <c r="G32" s="37" t="s">
        <v>188</v>
      </c>
      <c r="H32" s="41">
        <v>1991.5</v>
      </c>
      <c r="I32" s="24">
        <v>43907</v>
      </c>
      <c r="J32" s="29">
        <v>1991.5</v>
      </c>
      <c r="K32" s="12" t="s">
        <v>213</v>
      </c>
    </row>
    <row r="33" spans="1:11" ht="60" customHeight="1" x14ac:dyDescent="0.25">
      <c r="A33" s="5">
        <v>31</v>
      </c>
      <c r="B33" s="33" t="s">
        <v>50</v>
      </c>
      <c r="C33" s="12" t="s">
        <v>15</v>
      </c>
      <c r="D33" s="37" t="s">
        <v>128</v>
      </c>
      <c r="E33" s="12"/>
      <c r="F33" s="33"/>
      <c r="G33" s="37" t="s">
        <v>186</v>
      </c>
      <c r="H33" s="41">
        <v>32737</v>
      </c>
      <c r="I33" s="14">
        <v>44196</v>
      </c>
      <c r="J33" s="29">
        <v>9152</v>
      </c>
      <c r="K33" s="12" t="s">
        <v>213</v>
      </c>
    </row>
    <row r="34" spans="1:11" ht="57.75" customHeight="1" x14ac:dyDescent="0.25">
      <c r="A34" s="5">
        <v>32</v>
      </c>
      <c r="B34" s="33" t="s">
        <v>51</v>
      </c>
      <c r="C34" s="12" t="s">
        <v>15</v>
      </c>
      <c r="D34" s="37" t="s">
        <v>129</v>
      </c>
      <c r="E34" s="12"/>
      <c r="F34" s="33"/>
      <c r="G34" s="37" t="s">
        <v>186</v>
      </c>
      <c r="H34" s="41">
        <v>405.9</v>
      </c>
      <c r="I34" s="14">
        <v>43888</v>
      </c>
      <c r="J34" s="29">
        <v>405.9</v>
      </c>
      <c r="K34" s="12" t="s">
        <v>213</v>
      </c>
    </row>
    <row r="35" spans="1:11" ht="56.25" customHeight="1" x14ac:dyDescent="0.25">
      <c r="A35" s="5">
        <v>33</v>
      </c>
      <c r="B35" s="33" t="s">
        <v>52</v>
      </c>
      <c r="C35" s="12" t="s">
        <v>15</v>
      </c>
      <c r="D35" s="37" t="s">
        <v>130</v>
      </c>
      <c r="E35" s="12" t="s">
        <v>239</v>
      </c>
      <c r="F35" s="33"/>
      <c r="G35" s="37" t="s">
        <v>187</v>
      </c>
      <c r="H35" s="41">
        <v>126</v>
      </c>
      <c r="I35" s="14">
        <v>43899</v>
      </c>
      <c r="J35" s="29">
        <v>126</v>
      </c>
      <c r="K35" s="12" t="s">
        <v>213</v>
      </c>
    </row>
    <row r="36" spans="1:11" ht="60.75" customHeight="1" x14ac:dyDescent="0.25">
      <c r="A36" s="5">
        <v>34</v>
      </c>
      <c r="B36" s="33" t="s">
        <v>53</v>
      </c>
      <c r="C36" s="12" t="s">
        <v>15</v>
      </c>
      <c r="D36" s="37" t="s">
        <v>131</v>
      </c>
      <c r="E36" s="12"/>
      <c r="F36" s="33"/>
      <c r="G36" s="37" t="s">
        <v>194</v>
      </c>
      <c r="H36" s="41">
        <v>120</v>
      </c>
      <c r="I36" s="14">
        <v>43892</v>
      </c>
      <c r="J36" s="30">
        <v>120</v>
      </c>
      <c r="K36" s="12" t="s">
        <v>213</v>
      </c>
    </row>
    <row r="37" spans="1:11" ht="56.25" customHeight="1" x14ac:dyDescent="0.25">
      <c r="A37" s="5">
        <v>35</v>
      </c>
      <c r="B37" s="33" t="s">
        <v>54</v>
      </c>
      <c r="C37" s="12" t="s">
        <v>15</v>
      </c>
      <c r="D37" s="37" t="s">
        <v>132</v>
      </c>
      <c r="E37" s="12"/>
      <c r="F37" s="33"/>
      <c r="G37" s="37" t="s">
        <v>193</v>
      </c>
      <c r="H37" s="41">
        <v>940.5</v>
      </c>
      <c r="I37" s="14">
        <v>43886</v>
      </c>
      <c r="J37" s="30">
        <v>940.5</v>
      </c>
      <c r="K37" s="12" t="s">
        <v>213</v>
      </c>
    </row>
    <row r="38" spans="1:11" ht="71.25" customHeight="1" x14ac:dyDescent="0.25">
      <c r="A38" s="5">
        <v>36</v>
      </c>
      <c r="B38" s="33" t="s">
        <v>55</v>
      </c>
      <c r="C38" s="12" t="s">
        <v>15</v>
      </c>
      <c r="D38" s="37" t="s">
        <v>133</v>
      </c>
      <c r="E38" s="12"/>
      <c r="F38" s="33"/>
      <c r="G38" s="37" t="s">
        <v>19</v>
      </c>
      <c r="H38" s="41">
        <v>1453</v>
      </c>
      <c r="I38" s="14">
        <v>43902</v>
      </c>
      <c r="J38" s="30"/>
      <c r="K38" s="12" t="s">
        <v>213</v>
      </c>
    </row>
    <row r="39" spans="1:11" s="27" customFormat="1" ht="60.75" customHeight="1" x14ac:dyDescent="0.25">
      <c r="A39" s="25">
        <v>37</v>
      </c>
      <c r="B39" s="33" t="s">
        <v>56</v>
      </c>
      <c r="C39" s="23" t="s">
        <v>15</v>
      </c>
      <c r="D39" s="37" t="s">
        <v>134</v>
      </c>
      <c r="E39" s="23"/>
      <c r="F39" s="33"/>
      <c r="G39" s="37" t="s">
        <v>19</v>
      </c>
      <c r="H39" s="41">
        <v>4750.6400000000003</v>
      </c>
      <c r="I39" s="24">
        <v>43920</v>
      </c>
      <c r="J39" s="29"/>
      <c r="K39" s="12" t="s">
        <v>213</v>
      </c>
    </row>
    <row r="40" spans="1:11" s="27" customFormat="1" ht="78" customHeight="1" x14ac:dyDescent="0.25">
      <c r="A40" s="25">
        <v>38</v>
      </c>
      <c r="B40" s="33" t="s">
        <v>57</v>
      </c>
      <c r="C40" s="23" t="s">
        <v>15</v>
      </c>
      <c r="D40" s="37" t="s">
        <v>135</v>
      </c>
      <c r="E40" s="23"/>
      <c r="F40" s="33"/>
      <c r="G40" s="37" t="s">
        <v>19</v>
      </c>
      <c r="H40" s="41">
        <v>364</v>
      </c>
      <c r="I40" s="24">
        <v>43874</v>
      </c>
      <c r="J40" s="29">
        <v>364</v>
      </c>
      <c r="K40" s="12" t="s">
        <v>213</v>
      </c>
    </row>
    <row r="41" spans="1:11" ht="58.5" customHeight="1" x14ac:dyDescent="0.25">
      <c r="A41" s="25">
        <v>39</v>
      </c>
      <c r="B41" s="43">
        <v>8187158084</v>
      </c>
      <c r="C41" s="23" t="s">
        <v>15</v>
      </c>
      <c r="D41" s="37" t="s">
        <v>136</v>
      </c>
      <c r="E41" s="23" t="s">
        <v>239</v>
      </c>
      <c r="F41" s="33"/>
      <c r="G41" s="37" t="s">
        <v>11</v>
      </c>
      <c r="H41" s="41">
        <v>54500</v>
      </c>
      <c r="I41" s="24">
        <v>43896</v>
      </c>
      <c r="J41" s="29">
        <v>54500</v>
      </c>
      <c r="K41" s="12" t="s">
        <v>213</v>
      </c>
    </row>
    <row r="42" spans="1:11" ht="64.5" customHeight="1" x14ac:dyDescent="0.25">
      <c r="A42" s="5">
        <v>40</v>
      </c>
      <c r="B42" s="33" t="s">
        <v>58</v>
      </c>
      <c r="C42" s="12" t="s">
        <v>15</v>
      </c>
      <c r="D42" s="37" t="s">
        <v>137</v>
      </c>
      <c r="E42" s="12"/>
      <c r="F42" s="33"/>
      <c r="G42" s="37" t="s">
        <v>186</v>
      </c>
      <c r="H42" s="41">
        <v>326.7</v>
      </c>
      <c r="I42" s="14">
        <v>43899</v>
      </c>
      <c r="J42" s="29">
        <v>326.7</v>
      </c>
      <c r="K42" s="12" t="s">
        <v>214</v>
      </c>
    </row>
    <row r="43" spans="1:11" s="27" customFormat="1" ht="54.75" customHeight="1" x14ac:dyDescent="0.25">
      <c r="A43" s="25">
        <v>41</v>
      </c>
      <c r="B43" s="33" t="s">
        <v>59</v>
      </c>
      <c r="C43" s="23" t="s">
        <v>15</v>
      </c>
      <c r="D43" s="37" t="s">
        <v>138</v>
      </c>
      <c r="E43" s="23"/>
      <c r="F43" s="33"/>
      <c r="G43" s="37" t="s">
        <v>194</v>
      </c>
      <c r="H43" s="41">
        <v>1026</v>
      </c>
      <c r="I43" s="24">
        <v>43894</v>
      </c>
      <c r="J43" s="29">
        <v>1026</v>
      </c>
      <c r="K43" s="12" t="s">
        <v>214</v>
      </c>
    </row>
    <row r="44" spans="1:11" ht="63.75" customHeight="1" x14ac:dyDescent="0.25">
      <c r="A44" s="5">
        <v>42</v>
      </c>
      <c r="B44" s="33" t="s">
        <v>60</v>
      </c>
      <c r="C44" s="12" t="s">
        <v>15</v>
      </c>
      <c r="D44" s="37" t="s">
        <v>139</v>
      </c>
      <c r="E44" s="12"/>
      <c r="F44" s="33"/>
      <c r="G44" s="37" t="s">
        <v>17</v>
      </c>
      <c r="H44" s="41">
        <v>201.47</v>
      </c>
      <c r="I44" s="14">
        <v>43905</v>
      </c>
      <c r="J44" s="29"/>
      <c r="K44" s="12" t="s">
        <v>213</v>
      </c>
    </row>
    <row r="45" spans="1:11" ht="57" customHeight="1" x14ac:dyDescent="0.25">
      <c r="A45" s="5">
        <v>43</v>
      </c>
      <c r="B45" s="33" t="s">
        <v>61</v>
      </c>
      <c r="C45" s="12" t="s">
        <v>15</v>
      </c>
      <c r="D45" s="37" t="s">
        <v>140</v>
      </c>
      <c r="E45" s="12"/>
      <c r="F45" s="33"/>
      <c r="G45" s="37" t="s">
        <v>18</v>
      </c>
      <c r="H45" s="41">
        <v>795.96</v>
      </c>
      <c r="I45" s="14">
        <v>43916</v>
      </c>
      <c r="J45" s="29">
        <v>795.56</v>
      </c>
      <c r="K45" s="12" t="s">
        <v>213</v>
      </c>
    </row>
    <row r="46" spans="1:11" ht="50.25" customHeight="1" x14ac:dyDescent="0.25">
      <c r="A46" s="5">
        <v>44</v>
      </c>
      <c r="B46" s="33" t="s">
        <v>62</v>
      </c>
      <c r="C46" s="12" t="s">
        <v>15</v>
      </c>
      <c r="D46" s="37" t="s">
        <v>141</v>
      </c>
      <c r="E46" s="12"/>
      <c r="F46" s="33" t="s">
        <v>178</v>
      </c>
      <c r="G46" s="37" t="s">
        <v>199</v>
      </c>
      <c r="H46" s="41">
        <v>2378.84</v>
      </c>
      <c r="I46" s="14">
        <v>44196</v>
      </c>
      <c r="J46" s="29"/>
      <c r="K46" s="12" t="s">
        <v>213</v>
      </c>
    </row>
    <row r="47" spans="1:11" s="6" customFormat="1" ht="51.75" customHeight="1" x14ac:dyDescent="0.25">
      <c r="A47" s="5">
        <v>45</v>
      </c>
      <c r="B47" s="33" t="s">
        <v>63</v>
      </c>
      <c r="C47" s="12" t="s">
        <v>15</v>
      </c>
      <c r="D47" s="37" t="s">
        <v>142</v>
      </c>
      <c r="E47" s="12" t="s">
        <v>238</v>
      </c>
      <c r="F47" s="33"/>
      <c r="G47" s="37" t="s">
        <v>197</v>
      </c>
      <c r="H47" s="41">
        <v>2100</v>
      </c>
      <c r="I47" s="14">
        <v>43897</v>
      </c>
      <c r="J47" s="29">
        <v>2100</v>
      </c>
      <c r="K47" s="12" t="s">
        <v>213</v>
      </c>
    </row>
    <row r="48" spans="1:11" s="27" customFormat="1" ht="100.5" customHeight="1" x14ac:dyDescent="0.25">
      <c r="A48" s="25">
        <v>46</v>
      </c>
      <c r="B48" s="33">
        <v>8204010339</v>
      </c>
      <c r="C48" s="23" t="s">
        <v>15</v>
      </c>
      <c r="D48" s="37" t="s">
        <v>143</v>
      </c>
      <c r="E48" s="23" t="s">
        <v>239</v>
      </c>
      <c r="F48" s="33"/>
      <c r="G48" s="37" t="s">
        <v>200</v>
      </c>
      <c r="H48" s="41">
        <v>3926.48</v>
      </c>
      <c r="I48" s="24">
        <v>43880</v>
      </c>
      <c r="J48" s="29">
        <v>3926.48</v>
      </c>
      <c r="K48" s="12" t="s">
        <v>213</v>
      </c>
    </row>
    <row r="49" spans="1:11" ht="58.5" customHeight="1" x14ac:dyDescent="0.25">
      <c r="A49" s="5">
        <v>47</v>
      </c>
      <c r="B49" s="34" t="s">
        <v>64</v>
      </c>
      <c r="C49" s="12" t="s">
        <v>15</v>
      </c>
      <c r="D49" s="38" t="s">
        <v>144</v>
      </c>
      <c r="E49" s="12"/>
      <c r="F49" s="34"/>
      <c r="G49" s="38" t="s">
        <v>188</v>
      </c>
      <c r="H49" s="42">
        <v>536</v>
      </c>
      <c r="I49" s="14">
        <v>43936</v>
      </c>
      <c r="J49" s="29"/>
      <c r="K49" s="12" t="s">
        <v>213</v>
      </c>
    </row>
    <row r="50" spans="1:11" s="27" customFormat="1" ht="52.5" customHeight="1" x14ac:dyDescent="0.25">
      <c r="A50" s="25">
        <v>48</v>
      </c>
      <c r="B50" s="33" t="s">
        <v>65</v>
      </c>
      <c r="C50" s="23" t="s">
        <v>15</v>
      </c>
      <c r="D50" s="37" t="s">
        <v>145</v>
      </c>
      <c r="E50" s="23" t="s">
        <v>238</v>
      </c>
      <c r="F50" s="33"/>
      <c r="G50" s="37" t="s">
        <v>197</v>
      </c>
      <c r="H50" s="41">
        <v>2100</v>
      </c>
      <c r="I50" s="24">
        <v>43918</v>
      </c>
      <c r="J50" s="29">
        <v>2100</v>
      </c>
      <c r="K50" s="12" t="s">
        <v>213</v>
      </c>
    </row>
    <row r="51" spans="1:11" s="27" customFormat="1" ht="57.75" customHeight="1" x14ac:dyDescent="0.25">
      <c r="A51" s="25">
        <v>49</v>
      </c>
      <c r="B51" s="34" t="s">
        <v>66</v>
      </c>
      <c r="C51" s="23" t="s">
        <v>15</v>
      </c>
      <c r="D51" s="38" t="s">
        <v>146</v>
      </c>
      <c r="E51" s="23" t="s">
        <v>238</v>
      </c>
      <c r="F51" s="34"/>
      <c r="G51" s="38" t="s">
        <v>201</v>
      </c>
      <c r="H51" s="42">
        <v>4966.6000000000004</v>
      </c>
      <c r="I51" s="24">
        <v>44043</v>
      </c>
      <c r="J51" s="29"/>
      <c r="K51" s="12" t="s">
        <v>213</v>
      </c>
    </row>
    <row r="52" spans="1:11" ht="63" customHeight="1" x14ac:dyDescent="0.25">
      <c r="A52" s="5">
        <v>50</v>
      </c>
      <c r="B52" s="34" t="s">
        <v>67</v>
      </c>
      <c r="C52" s="12" t="s">
        <v>15</v>
      </c>
      <c r="D52" s="38" t="s">
        <v>147</v>
      </c>
      <c r="E52" s="12"/>
      <c r="F52" s="34"/>
      <c r="G52" s="38" t="s">
        <v>189</v>
      </c>
      <c r="H52" s="41">
        <v>300</v>
      </c>
      <c r="I52" s="14">
        <v>44001</v>
      </c>
      <c r="J52" s="30">
        <v>300</v>
      </c>
      <c r="K52" s="12" t="s">
        <v>213</v>
      </c>
    </row>
    <row r="53" spans="1:11" ht="102" customHeight="1" x14ac:dyDescent="0.25">
      <c r="A53" s="5">
        <v>51</v>
      </c>
      <c r="B53" s="34" t="s">
        <v>68</v>
      </c>
      <c r="C53" s="12" t="s">
        <v>15</v>
      </c>
      <c r="D53" s="38" t="s">
        <v>148</v>
      </c>
      <c r="E53" s="12"/>
      <c r="F53" s="34"/>
      <c r="G53" s="38" t="s">
        <v>197</v>
      </c>
      <c r="H53" s="42">
        <v>2100</v>
      </c>
      <c r="I53" s="14">
        <v>43960</v>
      </c>
      <c r="J53" s="30"/>
      <c r="K53" s="12" t="s">
        <v>213</v>
      </c>
    </row>
    <row r="54" spans="1:11" ht="81.75" customHeight="1" x14ac:dyDescent="0.25">
      <c r="A54" s="5">
        <v>52</v>
      </c>
      <c r="B54" s="34" t="s">
        <v>69</v>
      </c>
      <c r="C54" s="12" t="s">
        <v>15</v>
      </c>
      <c r="D54" s="38" t="s">
        <v>149</v>
      </c>
      <c r="E54" s="12"/>
      <c r="F54" s="34"/>
      <c r="G54" s="38" t="s">
        <v>202</v>
      </c>
      <c r="H54" s="42">
        <v>6908.08</v>
      </c>
      <c r="I54" s="14">
        <v>43971</v>
      </c>
      <c r="J54" s="30"/>
      <c r="K54" s="12" t="s">
        <v>213</v>
      </c>
    </row>
    <row r="55" spans="1:11" ht="79.5" customHeight="1" x14ac:dyDescent="0.25">
      <c r="A55" s="5">
        <v>53</v>
      </c>
      <c r="B55" s="34" t="s">
        <v>70</v>
      </c>
      <c r="C55" s="12" t="s">
        <v>15</v>
      </c>
      <c r="D55" s="38" t="s">
        <v>150</v>
      </c>
      <c r="E55" s="12" t="s">
        <v>239</v>
      </c>
      <c r="F55" s="34"/>
      <c r="G55" s="38" t="s">
        <v>191</v>
      </c>
      <c r="H55" s="41">
        <v>460.5</v>
      </c>
      <c r="I55" s="14">
        <v>43964</v>
      </c>
      <c r="J55" s="30">
        <v>460.5</v>
      </c>
      <c r="K55" s="12" t="s">
        <v>213</v>
      </c>
    </row>
    <row r="56" spans="1:11" s="27" customFormat="1" ht="63" customHeight="1" x14ac:dyDescent="0.25">
      <c r="A56" s="25">
        <v>54</v>
      </c>
      <c r="B56" s="34" t="s">
        <v>71</v>
      </c>
      <c r="C56" s="23" t="s">
        <v>15</v>
      </c>
      <c r="D56" s="38" t="s">
        <v>151</v>
      </c>
      <c r="E56" s="23" t="s">
        <v>239</v>
      </c>
      <c r="F56" s="34"/>
      <c r="G56" s="38" t="s">
        <v>203</v>
      </c>
      <c r="H56" s="42">
        <v>422.8</v>
      </c>
      <c r="I56" s="24">
        <v>43981</v>
      </c>
      <c r="J56" s="29"/>
      <c r="K56" s="12" t="s">
        <v>213</v>
      </c>
    </row>
    <row r="57" spans="1:11" s="27" customFormat="1" ht="58.5" customHeight="1" x14ac:dyDescent="0.25">
      <c r="A57" s="25">
        <v>55</v>
      </c>
      <c r="B57" s="34" t="s">
        <v>72</v>
      </c>
      <c r="C57" s="23" t="s">
        <v>15</v>
      </c>
      <c r="D57" s="38" t="s">
        <v>152</v>
      </c>
      <c r="E57" s="23" t="s">
        <v>238</v>
      </c>
      <c r="F57" s="34"/>
      <c r="G57" s="38" t="s">
        <v>204</v>
      </c>
      <c r="H57" s="42">
        <v>5440</v>
      </c>
      <c r="I57" s="24">
        <v>43957</v>
      </c>
      <c r="J57" s="29"/>
      <c r="K57" s="12" t="s">
        <v>213</v>
      </c>
    </row>
    <row r="58" spans="1:11" s="27" customFormat="1" ht="54.75" customHeight="1" x14ac:dyDescent="0.25">
      <c r="A58" s="25">
        <v>56</v>
      </c>
      <c r="B58" s="34" t="s">
        <v>73</v>
      </c>
      <c r="C58" s="23" t="s">
        <v>15</v>
      </c>
      <c r="D58" s="38" t="s">
        <v>152</v>
      </c>
      <c r="E58" s="23" t="s">
        <v>238</v>
      </c>
      <c r="F58" s="34"/>
      <c r="G58" s="38" t="s">
        <v>204</v>
      </c>
      <c r="H58" s="42">
        <v>10880</v>
      </c>
      <c r="I58" s="24">
        <v>44012</v>
      </c>
      <c r="J58" s="29"/>
      <c r="K58" s="12" t="s">
        <v>213</v>
      </c>
    </row>
    <row r="59" spans="1:11" s="22" customFormat="1" ht="75.75" customHeight="1" x14ac:dyDescent="0.25">
      <c r="A59" s="25">
        <v>57</v>
      </c>
      <c r="B59" s="33" t="s">
        <v>74</v>
      </c>
      <c r="C59" s="23" t="s">
        <v>15</v>
      </c>
      <c r="D59" s="37" t="s">
        <v>153</v>
      </c>
      <c r="E59" s="23"/>
      <c r="F59" s="33"/>
      <c r="G59" s="37" t="s">
        <v>188</v>
      </c>
      <c r="H59" s="41">
        <v>581</v>
      </c>
      <c r="I59" s="24">
        <v>44012</v>
      </c>
      <c r="J59" s="31"/>
      <c r="K59" s="12" t="s">
        <v>213</v>
      </c>
    </row>
    <row r="60" spans="1:11" s="27" customFormat="1" ht="57.75" customHeight="1" x14ac:dyDescent="0.25">
      <c r="A60" s="25">
        <v>58</v>
      </c>
      <c r="B60" s="33" t="s">
        <v>75</v>
      </c>
      <c r="C60" s="23" t="s">
        <v>15</v>
      </c>
      <c r="D60" s="37" t="s">
        <v>154</v>
      </c>
      <c r="E60" s="23"/>
      <c r="F60" s="33"/>
      <c r="G60" s="37" t="s">
        <v>20</v>
      </c>
      <c r="H60" s="41">
        <v>1152</v>
      </c>
      <c r="I60" s="24">
        <v>43982</v>
      </c>
      <c r="J60" s="29"/>
      <c r="K60" s="12" t="s">
        <v>214</v>
      </c>
    </row>
    <row r="61" spans="1:11" s="27" customFormat="1" ht="60.75" customHeight="1" x14ac:dyDescent="0.25">
      <c r="A61" s="25">
        <v>59</v>
      </c>
      <c r="B61" s="33" t="s">
        <v>76</v>
      </c>
      <c r="C61" s="23" t="s">
        <v>15</v>
      </c>
      <c r="D61" s="37" t="s">
        <v>155</v>
      </c>
      <c r="E61" s="23" t="s">
        <v>238</v>
      </c>
      <c r="F61" s="33"/>
      <c r="G61" s="37" t="s">
        <v>205</v>
      </c>
      <c r="H61" s="41">
        <v>516.39</v>
      </c>
      <c r="I61" s="24">
        <v>43964</v>
      </c>
      <c r="J61" s="29"/>
      <c r="K61" s="12" t="s">
        <v>213</v>
      </c>
    </row>
    <row r="62" spans="1:11" s="27" customFormat="1" ht="69" customHeight="1" x14ac:dyDescent="0.25">
      <c r="A62" s="25">
        <v>60</v>
      </c>
      <c r="B62" s="33" t="s">
        <v>77</v>
      </c>
      <c r="C62" s="23" t="s">
        <v>15</v>
      </c>
      <c r="D62" s="37" t="s">
        <v>156</v>
      </c>
      <c r="E62" s="23"/>
      <c r="F62" s="33"/>
      <c r="G62" s="37" t="s">
        <v>20</v>
      </c>
      <c r="H62" s="41">
        <v>3415</v>
      </c>
      <c r="I62" s="24">
        <v>44002</v>
      </c>
      <c r="J62" s="29"/>
      <c r="K62" s="12" t="s">
        <v>214</v>
      </c>
    </row>
    <row r="63" spans="1:11" s="27" customFormat="1" ht="60" customHeight="1" x14ac:dyDescent="0.25">
      <c r="A63" s="25">
        <v>61</v>
      </c>
      <c r="B63" s="33" t="s">
        <v>78</v>
      </c>
      <c r="C63" s="23" t="s">
        <v>15</v>
      </c>
      <c r="D63" s="37" t="s">
        <v>157</v>
      </c>
      <c r="E63" s="23"/>
      <c r="F63" s="37" t="s">
        <v>179</v>
      </c>
      <c r="G63" s="37" t="s">
        <v>206</v>
      </c>
      <c r="H63" s="41">
        <v>8630.4699999999993</v>
      </c>
      <c r="I63" s="24">
        <v>44027</v>
      </c>
      <c r="J63" s="29"/>
      <c r="K63" s="12" t="s">
        <v>213</v>
      </c>
    </row>
    <row r="64" spans="1:11" ht="58.5" customHeight="1" x14ac:dyDescent="0.25">
      <c r="A64" s="5">
        <v>62</v>
      </c>
      <c r="B64" s="33" t="s">
        <v>79</v>
      </c>
      <c r="C64" s="12" t="s">
        <v>15</v>
      </c>
      <c r="D64" s="37" t="s">
        <v>158</v>
      </c>
      <c r="E64" s="12"/>
      <c r="F64" s="37" t="s">
        <v>179</v>
      </c>
      <c r="G64" s="37" t="s">
        <v>206</v>
      </c>
      <c r="H64" s="41">
        <v>2747.01</v>
      </c>
      <c r="I64" s="14">
        <v>44025</v>
      </c>
      <c r="J64" s="30"/>
      <c r="K64" s="12" t="s">
        <v>213</v>
      </c>
    </row>
    <row r="65" spans="1:11" ht="63" customHeight="1" x14ac:dyDescent="0.25">
      <c r="A65" s="5">
        <v>63</v>
      </c>
      <c r="B65" s="33" t="s">
        <v>80</v>
      </c>
      <c r="C65" s="12" t="s">
        <v>15</v>
      </c>
      <c r="D65" s="37" t="s">
        <v>159</v>
      </c>
      <c r="E65" s="12"/>
      <c r="F65" s="33"/>
      <c r="G65" s="37" t="s">
        <v>202</v>
      </c>
      <c r="H65" s="41">
        <v>1255.07</v>
      </c>
      <c r="I65" s="14">
        <v>43985</v>
      </c>
      <c r="J65" s="30"/>
      <c r="K65" s="12" t="s">
        <v>213</v>
      </c>
    </row>
    <row r="66" spans="1:11" ht="57" customHeight="1" x14ac:dyDescent="0.25">
      <c r="A66" s="5">
        <v>64</v>
      </c>
      <c r="B66" s="34" t="s">
        <v>81</v>
      </c>
      <c r="C66" s="12" t="s">
        <v>15</v>
      </c>
      <c r="D66" s="38" t="s">
        <v>160</v>
      </c>
      <c r="E66" s="12" t="s">
        <v>238</v>
      </c>
      <c r="F66" s="34"/>
      <c r="G66" s="38" t="s">
        <v>207</v>
      </c>
      <c r="H66" s="42">
        <v>3927</v>
      </c>
      <c r="I66" s="14">
        <v>44007</v>
      </c>
      <c r="J66" s="18"/>
      <c r="K66" s="12" t="s">
        <v>213</v>
      </c>
    </row>
    <row r="67" spans="1:11" ht="57" customHeight="1" x14ac:dyDescent="0.25">
      <c r="A67" s="5">
        <v>65</v>
      </c>
      <c r="B67" s="33" t="s">
        <v>82</v>
      </c>
      <c r="C67" s="12" t="s">
        <v>15</v>
      </c>
      <c r="D67" s="37" t="s">
        <v>16</v>
      </c>
      <c r="E67" s="12" t="s">
        <v>239</v>
      </c>
      <c r="F67" s="33"/>
      <c r="G67" s="37" t="s">
        <v>11</v>
      </c>
      <c r="H67" s="41">
        <v>54500</v>
      </c>
      <c r="I67" s="14">
        <v>43972</v>
      </c>
      <c r="J67" s="18">
        <v>54500</v>
      </c>
      <c r="K67" s="12" t="s">
        <v>213</v>
      </c>
    </row>
    <row r="68" spans="1:11" ht="62.25" customHeight="1" x14ac:dyDescent="0.25">
      <c r="A68" s="25">
        <v>66</v>
      </c>
      <c r="B68" s="34" t="s">
        <v>83</v>
      </c>
      <c r="C68" s="23" t="s">
        <v>15</v>
      </c>
      <c r="D68" s="38" t="s">
        <v>161</v>
      </c>
      <c r="E68" s="23"/>
      <c r="F68" s="34"/>
      <c r="G68" s="38" t="s">
        <v>203</v>
      </c>
      <c r="H68" s="42">
        <v>379.05</v>
      </c>
      <c r="I68" s="24">
        <v>44012</v>
      </c>
      <c r="J68" s="26"/>
      <c r="K68" s="12" t="s">
        <v>213</v>
      </c>
    </row>
    <row r="69" spans="1:11" s="27" customFormat="1" ht="68.25" customHeight="1" x14ac:dyDescent="0.25">
      <c r="A69" s="25">
        <v>67</v>
      </c>
      <c r="B69" s="34" t="s">
        <v>84</v>
      </c>
      <c r="C69" s="23" t="s">
        <v>15</v>
      </c>
      <c r="D69" s="38" t="s">
        <v>162</v>
      </c>
      <c r="E69" s="23"/>
      <c r="F69" s="34"/>
      <c r="G69" s="38" t="s">
        <v>208</v>
      </c>
      <c r="H69" s="42">
        <v>1800</v>
      </c>
      <c r="I69" s="24">
        <v>44012</v>
      </c>
      <c r="J69" s="26"/>
      <c r="K69" s="12" t="s">
        <v>213</v>
      </c>
    </row>
    <row r="70" spans="1:11" ht="55.5" customHeight="1" x14ac:dyDescent="0.25">
      <c r="A70" s="5">
        <v>68</v>
      </c>
      <c r="B70" s="34" t="s">
        <v>85</v>
      </c>
      <c r="C70" s="12" t="s">
        <v>15</v>
      </c>
      <c r="D70" s="38" t="s">
        <v>163</v>
      </c>
      <c r="E70" s="12"/>
      <c r="F70" s="34"/>
      <c r="G70" s="34" t="s">
        <v>205</v>
      </c>
      <c r="H70" s="42">
        <v>250</v>
      </c>
      <c r="I70" s="15">
        <v>43980</v>
      </c>
      <c r="J70" s="19"/>
      <c r="K70" s="12" t="s">
        <v>213</v>
      </c>
    </row>
    <row r="71" spans="1:11" ht="63" customHeight="1" x14ac:dyDescent="0.25">
      <c r="A71" s="5">
        <v>69</v>
      </c>
      <c r="B71" s="34" t="s">
        <v>86</v>
      </c>
      <c r="C71" s="12" t="s">
        <v>15</v>
      </c>
      <c r="D71" s="38" t="s">
        <v>147</v>
      </c>
      <c r="E71" s="12"/>
      <c r="F71" s="34"/>
      <c r="G71" s="38" t="s">
        <v>189</v>
      </c>
      <c r="H71" s="42">
        <v>190</v>
      </c>
      <c r="I71" s="15">
        <v>43992</v>
      </c>
      <c r="J71" s="20"/>
      <c r="K71" s="12" t="s">
        <v>213</v>
      </c>
    </row>
    <row r="72" spans="1:11" ht="57" customHeight="1" x14ac:dyDescent="0.25">
      <c r="A72" s="5">
        <v>70</v>
      </c>
      <c r="B72" s="34" t="s">
        <v>87</v>
      </c>
      <c r="C72" s="12" t="s">
        <v>15</v>
      </c>
      <c r="D72" s="38" t="s">
        <v>164</v>
      </c>
      <c r="E72" s="12"/>
      <c r="F72" s="34"/>
      <c r="G72" s="38" t="s">
        <v>209</v>
      </c>
      <c r="H72" s="41">
        <v>600</v>
      </c>
      <c r="I72" s="15">
        <v>43997</v>
      </c>
      <c r="J72" s="20">
        <v>600</v>
      </c>
      <c r="K72" s="12" t="s">
        <v>213</v>
      </c>
    </row>
    <row r="73" spans="1:11" ht="54" customHeight="1" x14ac:dyDescent="0.25">
      <c r="A73" s="5">
        <v>71</v>
      </c>
      <c r="B73" s="33" t="s">
        <v>88</v>
      </c>
      <c r="C73" s="12" t="s">
        <v>15</v>
      </c>
      <c r="D73" s="37" t="s">
        <v>165</v>
      </c>
      <c r="E73" s="12"/>
      <c r="F73" s="33"/>
      <c r="G73" s="37" t="s">
        <v>186</v>
      </c>
      <c r="H73" s="41">
        <v>346.5</v>
      </c>
      <c r="I73" s="14">
        <v>44012</v>
      </c>
      <c r="J73" s="18"/>
      <c r="K73" s="12" t="s">
        <v>213</v>
      </c>
    </row>
    <row r="74" spans="1:11" s="27" customFormat="1" ht="56.25" customHeight="1" x14ac:dyDescent="0.25">
      <c r="A74" s="25">
        <v>72</v>
      </c>
      <c r="B74" s="34" t="s">
        <v>89</v>
      </c>
      <c r="C74" s="23" t="s">
        <v>15</v>
      </c>
      <c r="D74" s="38" t="s">
        <v>166</v>
      </c>
      <c r="E74" s="23"/>
      <c r="F74" s="34"/>
      <c r="G74" s="38" t="s">
        <v>186</v>
      </c>
      <c r="H74" s="42">
        <v>247.5</v>
      </c>
      <c r="I74" s="24">
        <v>44012</v>
      </c>
      <c r="J74" s="26"/>
      <c r="K74" s="12" t="s">
        <v>213</v>
      </c>
    </row>
    <row r="75" spans="1:11" s="27" customFormat="1" ht="57.75" customHeight="1" x14ac:dyDescent="0.25">
      <c r="A75" s="25">
        <v>73</v>
      </c>
      <c r="B75" s="34" t="s">
        <v>90</v>
      </c>
      <c r="C75" s="23" t="s">
        <v>15</v>
      </c>
      <c r="D75" s="38" t="s">
        <v>167</v>
      </c>
      <c r="E75" s="23"/>
      <c r="F75" s="39" t="s">
        <v>180</v>
      </c>
      <c r="G75" s="38" t="s">
        <v>182</v>
      </c>
      <c r="H75" s="42">
        <v>5323.9</v>
      </c>
      <c r="I75" s="24">
        <v>44017</v>
      </c>
      <c r="J75" s="26"/>
      <c r="K75" s="12" t="s">
        <v>213</v>
      </c>
    </row>
    <row r="76" spans="1:11" s="27" customFormat="1" ht="63" customHeight="1" x14ac:dyDescent="0.25">
      <c r="A76" s="25">
        <v>74</v>
      </c>
      <c r="B76" s="34" t="s">
        <v>91</v>
      </c>
      <c r="C76" s="23" t="s">
        <v>15</v>
      </c>
      <c r="D76" s="38" t="s">
        <v>168</v>
      </c>
      <c r="E76" s="23"/>
      <c r="F76" s="34"/>
      <c r="G76" s="38" t="s">
        <v>210</v>
      </c>
      <c r="H76" s="42">
        <v>105</v>
      </c>
      <c r="I76" s="24">
        <v>43997</v>
      </c>
      <c r="J76" s="26"/>
      <c r="K76" s="12" t="s">
        <v>213</v>
      </c>
    </row>
    <row r="77" spans="1:11" s="27" customFormat="1" ht="66" customHeight="1" x14ac:dyDescent="0.25">
      <c r="A77" s="25">
        <v>75</v>
      </c>
      <c r="B77" s="35" t="s">
        <v>92</v>
      </c>
      <c r="C77" s="23" t="s">
        <v>15</v>
      </c>
      <c r="D77" s="37" t="s">
        <v>143</v>
      </c>
      <c r="E77" s="23" t="s">
        <v>239</v>
      </c>
      <c r="F77" s="33"/>
      <c r="G77" s="37" t="s">
        <v>200</v>
      </c>
      <c r="H77" s="41">
        <v>6222.4</v>
      </c>
      <c r="I77" s="24">
        <v>43851</v>
      </c>
      <c r="J77" s="26">
        <v>6222.4</v>
      </c>
      <c r="K77" s="12" t="s">
        <v>213</v>
      </c>
    </row>
    <row r="78" spans="1:11" s="27" customFormat="1" ht="57.75" customHeight="1" x14ac:dyDescent="0.25">
      <c r="A78" s="25">
        <v>76</v>
      </c>
      <c r="B78" s="34" t="s">
        <v>93</v>
      </c>
      <c r="C78" s="23" t="s">
        <v>15</v>
      </c>
      <c r="D78" s="38" t="s">
        <v>169</v>
      </c>
      <c r="E78" s="23" t="s">
        <v>238</v>
      </c>
      <c r="F78" s="34"/>
      <c r="G78" s="38" t="s">
        <v>211</v>
      </c>
      <c r="H78" s="42">
        <v>220</v>
      </c>
      <c r="I78" s="24">
        <v>43986</v>
      </c>
      <c r="J78" s="26"/>
      <c r="K78" s="12" t="s">
        <v>213</v>
      </c>
    </row>
    <row r="79" spans="1:11" s="27" customFormat="1" ht="58.5" customHeight="1" x14ac:dyDescent="0.25">
      <c r="A79" s="25">
        <v>77</v>
      </c>
      <c r="B79" s="34" t="s">
        <v>94</v>
      </c>
      <c r="C79" s="23" t="s">
        <v>15</v>
      </c>
      <c r="D79" s="38" t="s">
        <v>170</v>
      </c>
      <c r="E79" s="23" t="s">
        <v>238</v>
      </c>
      <c r="F79" s="34"/>
      <c r="G79" s="38" t="s">
        <v>212</v>
      </c>
      <c r="H79" s="42">
        <v>613.79999999999995</v>
      </c>
      <c r="I79" s="24">
        <v>44196</v>
      </c>
      <c r="J79" s="26"/>
      <c r="K79" s="12" t="s">
        <v>213</v>
      </c>
    </row>
    <row r="80" spans="1:11" s="27" customFormat="1" ht="57" customHeight="1" x14ac:dyDescent="0.25">
      <c r="A80" s="25">
        <v>78</v>
      </c>
      <c r="B80" s="34" t="s">
        <v>95</v>
      </c>
      <c r="C80" s="23" t="s">
        <v>15</v>
      </c>
      <c r="D80" s="38" t="s">
        <v>171</v>
      </c>
      <c r="E80" s="23" t="s">
        <v>238</v>
      </c>
      <c r="F80" s="34"/>
      <c r="G80" s="38" t="s">
        <v>204</v>
      </c>
      <c r="H80" s="42">
        <v>5440</v>
      </c>
      <c r="I80" s="24">
        <v>44043</v>
      </c>
      <c r="J80" s="26"/>
      <c r="K80" s="12" t="s">
        <v>213</v>
      </c>
    </row>
    <row r="81" spans="1:11" s="27" customFormat="1" ht="55.5" customHeight="1" x14ac:dyDescent="0.25">
      <c r="A81" s="25">
        <v>79</v>
      </c>
      <c r="B81" s="34" t="s">
        <v>96</v>
      </c>
      <c r="C81" s="23" t="s">
        <v>15</v>
      </c>
      <c r="D81" s="38" t="s">
        <v>172</v>
      </c>
      <c r="E81" s="23" t="s">
        <v>238</v>
      </c>
      <c r="F81" s="34"/>
      <c r="G81" s="38" t="s">
        <v>197</v>
      </c>
      <c r="H81" s="42">
        <v>2100</v>
      </c>
      <c r="I81" s="24">
        <v>43995</v>
      </c>
      <c r="J81" s="26"/>
      <c r="K81" s="12" t="s">
        <v>213</v>
      </c>
    </row>
    <row r="82" spans="1:11" s="27" customFormat="1" ht="62.25" customHeight="1" x14ac:dyDescent="0.25">
      <c r="A82" s="25">
        <v>80</v>
      </c>
      <c r="B82" s="33" t="s">
        <v>97</v>
      </c>
      <c r="C82" s="23" t="s">
        <v>15</v>
      </c>
      <c r="D82" s="37" t="s">
        <v>173</v>
      </c>
      <c r="E82" s="23" t="s">
        <v>238</v>
      </c>
      <c r="F82" s="33"/>
      <c r="G82" s="37" t="s">
        <v>205</v>
      </c>
      <c r="H82" s="42">
        <v>198</v>
      </c>
      <c r="I82" s="24">
        <v>43998</v>
      </c>
      <c r="J82" s="26"/>
      <c r="K82" s="12" t="s">
        <v>213</v>
      </c>
    </row>
    <row r="83" spans="1:11" s="27" customFormat="1" ht="62.25" customHeight="1" x14ac:dyDescent="0.25">
      <c r="A83" s="25">
        <v>81</v>
      </c>
      <c r="B83" s="33" t="s">
        <v>218</v>
      </c>
      <c r="C83" s="23" t="s">
        <v>15</v>
      </c>
      <c r="D83" s="37" t="s">
        <v>215</v>
      </c>
      <c r="E83" s="23"/>
      <c r="F83" s="33"/>
      <c r="G83" s="37" t="s">
        <v>221</v>
      </c>
      <c r="H83" s="42">
        <v>483</v>
      </c>
      <c r="I83" s="24">
        <v>44029</v>
      </c>
      <c r="J83" s="26"/>
      <c r="K83" s="12" t="s">
        <v>213</v>
      </c>
    </row>
    <row r="84" spans="1:11" s="27" customFormat="1" ht="62.25" customHeight="1" x14ac:dyDescent="0.25">
      <c r="A84" s="25">
        <v>82</v>
      </c>
      <c r="B84" s="33" t="s">
        <v>219</v>
      </c>
      <c r="C84" s="23" t="s">
        <v>15</v>
      </c>
      <c r="D84" s="37" t="s">
        <v>216</v>
      </c>
      <c r="E84" s="23"/>
      <c r="F84" s="33"/>
      <c r="G84" s="37" t="s">
        <v>19</v>
      </c>
      <c r="H84" s="42">
        <v>990</v>
      </c>
      <c r="I84" s="24">
        <v>44036</v>
      </c>
      <c r="J84" s="26"/>
      <c r="K84" s="12" t="s">
        <v>213</v>
      </c>
    </row>
    <row r="85" spans="1:11" s="27" customFormat="1" ht="62.25" customHeight="1" x14ac:dyDescent="0.25">
      <c r="A85" s="25">
        <v>83</v>
      </c>
      <c r="B85" s="33" t="s">
        <v>220</v>
      </c>
      <c r="C85" s="23" t="s">
        <v>15</v>
      </c>
      <c r="D85" s="37" t="s">
        <v>217</v>
      </c>
      <c r="E85" s="23"/>
      <c r="F85" s="33"/>
      <c r="G85" s="37" t="s">
        <v>19</v>
      </c>
      <c r="H85" s="42">
        <v>1077.1199999999999</v>
      </c>
      <c r="I85" s="24">
        <v>44036</v>
      </c>
      <c r="J85" s="26"/>
      <c r="K85" s="12" t="s">
        <v>213</v>
      </c>
    </row>
    <row r="86" spans="1:11" s="27" customFormat="1" ht="54" x14ac:dyDescent="0.25">
      <c r="A86" s="25">
        <v>84</v>
      </c>
      <c r="B86" s="33" t="s">
        <v>94</v>
      </c>
      <c r="C86" s="23" t="s">
        <v>15</v>
      </c>
      <c r="D86" s="37" t="s">
        <v>222</v>
      </c>
      <c r="E86" s="23" t="s">
        <v>239</v>
      </c>
      <c r="F86" s="13"/>
      <c r="G86" s="37" t="s">
        <v>223</v>
      </c>
      <c r="H86" s="33">
        <v>66073</v>
      </c>
      <c r="I86" s="44">
        <v>44022</v>
      </c>
      <c r="J86" s="26"/>
      <c r="K86" s="12" t="s">
        <v>214</v>
      </c>
    </row>
    <row r="87" spans="1:11" ht="54" x14ac:dyDescent="0.25">
      <c r="A87" s="25">
        <v>85</v>
      </c>
      <c r="B87" s="33" t="s">
        <v>224</v>
      </c>
      <c r="C87" s="23" t="s">
        <v>15</v>
      </c>
      <c r="D87" s="37" t="s">
        <v>225</v>
      </c>
      <c r="E87" s="23" t="s">
        <v>239</v>
      </c>
      <c r="F87" s="13"/>
      <c r="G87" s="37" t="s">
        <v>226</v>
      </c>
      <c r="H87" s="33">
        <v>894.2</v>
      </c>
      <c r="I87" s="44">
        <v>44043</v>
      </c>
      <c r="J87" s="26"/>
      <c r="K87" s="12" t="s">
        <v>213</v>
      </c>
    </row>
    <row r="88" spans="1:11" ht="54" x14ac:dyDescent="0.25">
      <c r="A88" s="25">
        <v>86</v>
      </c>
      <c r="B88" s="33" t="s">
        <v>227</v>
      </c>
      <c r="C88" s="23" t="s">
        <v>15</v>
      </c>
      <c r="D88" s="37" t="s">
        <v>231</v>
      </c>
      <c r="E88" s="23" t="s">
        <v>238</v>
      </c>
      <c r="F88" s="13"/>
      <c r="G88" s="37" t="s">
        <v>235</v>
      </c>
      <c r="H88" s="42">
        <v>4712.3999999999996</v>
      </c>
      <c r="I88" s="44">
        <v>44196</v>
      </c>
      <c r="J88" s="26"/>
      <c r="K88" s="12" t="s">
        <v>213</v>
      </c>
    </row>
    <row r="89" spans="1:11" ht="54" x14ac:dyDescent="0.25">
      <c r="A89" s="25">
        <v>87</v>
      </c>
      <c r="B89" s="33" t="s">
        <v>228</v>
      </c>
      <c r="C89" s="23" t="s">
        <v>15</v>
      </c>
      <c r="D89" s="37" t="s">
        <v>232</v>
      </c>
      <c r="E89" s="23" t="s">
        <v>239</v>
      </c>
      <c r="F89" s="13"/>
      <c r="G89" s="37" t="s">
        <v>187</v>
      </c>
      <c r="H89" s="42">
        <v>340</v>
      </c>
      <c r="I89" s="44">
        <v>44032</v>
      </c>
      <c r="J89" s="26"/>
      <c r="K89" s="12" t="s">
        <v>213</v>
      </c>
    </row>
    <row r="90" spans="1:11" ht="54" x14ac:dyDescent="0.25">
      <c r="A90" s="25">
        <v>88</v>
      </c>
      <c r="B90" s="33" t="s">
        <v>229</v>
      </c>
      <c r="C90" s="23" t="s">
        <v>15</v>
      </c>
      <c r="D90" s="37" t="s">
        <v>233</v>
      </c>
      <c r="E90" s="23" t="s">
        <v>238</v>
      </c>
      <c r="F90" s="13"/>
      <c r="G90" s="37" t="s">
        <v>205</v>
      </c>
      <c r="H90" s="42">
        <v>125.4</v>
      </c>
      <c r="I90" s="44">
        <v>44022</v>
      </c>
      <c r="J90" s="26"/>
      <c r="K90" s="12" t="s">
        <v>213</v>
      </c>
    </row>
    <row r="91" spans="1:11" ht="54" x14ac:dyDescent="0.25">
      <c r="A91" s="25">
        <v>89</v>
      </c>
      <c r="B91" s="33" t="s">
        <v>230</v>
      </c>
      <c r="C91" s="23" t="s">
        <v>15</v>
      </c>
      <c r="D91" s="37" t="s">
        <v>234</v>
      </c>
      <c r="E91" s="23" t="s">
        <v>239</v>
      </c>
      <c r="F91" s="13"/>
      <c r="G91" s="37" t="s">
        <v>236</v>
      </c>
      <c r="H91" s="42">
        <v>1404.5</v>
      </c>
      <c r="I91" s="44">
        <v>44036</v>
      </c>
      <c r="J91" s="26"/>
      <c r="K91" s="12" t="s">
        <v>237</v>
      </c>
    </row>
    <row r="92" spans="1:11" x14ac:dyDescent="0.25">
      <c r="J92" s="21"/>
    </row>
    <row r="93" spans="1:11" x14ac:dyDescent="0.25">
      <c r="J93" s="21"/>
    </row>
    <row r="94" spans="1:11" x14ac:dyDescent="0.25">
      <c r="J94" s="21"/>
    </row>
    <row r="95" spans="1:11" x14ac:dyDescent="0.25">
      <c r="J95" s="21"/>
    </row>
    <row r="96" spans="1:11" x14ac:dyDescent="0.25">
      <c r="J96" s="8"/>
    </row>
    <row r="97" spans="10:10" x14ac:dyDescent="0.25">
      <c r="J97" s="8"/>
    </row>
    <row r="98" spans="10:10" x14ac:dyDescent="0.25">
      <c r="J98" s="8"/>
    </row>
    <row r="99" spans="10:10" x14ac:dyDescent="0.25">
      <c r="J99" s="8"/>
    </row>
    <row r="100" spans="10:10" x14ac:dyDescent="0.25">
      <c r="J100" s="8"/>
    </row>
    <row r="101" spans="10:10" x14ac:dyDescent="0.25">
      <c r="J101" s="8"/>
    </row>
    <row r="102" spans="10:10" x14ac:dyDescent="0.25">
      <c r="J102" s="8"/>
    </row>
    <row r="103" spans="10:10" x14ac:dyDescent="0.25">
      <c r="J103" s="8"/>
    </row>
    <row r="104" spans="10:10" x14ac:dyDescent="0.25">
      <c r="J104" s="8"/>
    </row>
    <row r="105" spans="10:10" x14ac:dyDescent="0.25">
      <c r="J105" s="8"/>
    </row>
    <row r="106" spans="10:10" x14ac:dyDescent="0.25">
      <c r="J106" s="8"/>
    </row>
    <row r="107" spans="10:10" x14ac:dyDescent="0.25">
      <c r="J107" s="8"/>
    </row>
    <row r="108" spans="10:10" x14ac:dyDescent="0.25">
      <c r="J108" s="8"/>
    </row>
    <row r="109" spans="10:10" x14ac:dyDescent="0.25">
      <c r="J109" s="8"/>
    </row>
    <row r="110" spans="10:10" x14ac:dyDescent="0.25">
      <c r="J110" s="8"/>
    </row>
    <row r="111" spans="10:10" x14ac:dyDescent="0.25">
      <c r="J111" s="8"/>
    </row>
    <row r="112" spans="10:10" x14ac:dyDescent="0.25">
      <c r="J112" s="8"/>
    </row>
    <row r="113" spans="9:10" x14ac:dyDescent="0.25">
      <c r="J113" s="8"/>
    </row>
    <row r="114" spans="9:10" x14ac:dyDescent="0.25">
      <c r="J114" s="8"/>
    </row>
    <row r="115" spans="9:10" x14ac:dyDescent="0.25">
      <c r="J115" s="8"/>
    </row>
    <row r="116" spans="9:10" x14ac:dyDescent="0.25">
      <c r="J116" s="8"/>
    </row>
    <row r="117" spans="9:10" x14ac:dyDescent="0.25">
      <c r="I117" s="10"/>
      <c r="J117" s="8"/>
    </row>
    <row r="118" spans="9:10" x14ac:dyDescent="0.25">
      <c r="I118" s="11"/>
      <c r="J118" s="8"/>
    </row>
    <row r="119" spans="9:10" x14ac:dyDescent="0.25">
      <c r="J119" s="8"/>
    </row>
    <row r="120" spans="9:10" x14ac:dyDescent="0.25">
      <c r="J120" s="8"/>
    </row>
    <row r="121" spans="9:10" x14ac:dyDescent="0.25">
      <c r="J121" s="8"/>
    </row>
    <row r="122" spans="9:10" x14ac:dyDescent="0.25">
      <c r="J122" s="8"/>
    </row>
    <row r="123" spans="9:10" x14ac:dyDescent="0.25">
      <c r="J123" s="8"/>
    </row>
    <row r="124" spans="9:10" x14ac:dyDescent="0.25">
      <c r="J124" s="8"/>
    </row>
    <row r="125" spans="9:10" x14ac:dyDescent="0.25">
      <c r="J125" s="8"/>
    </row>
    <row r="126" spans="9:10" x14ac:dyDescent="0.25">
      <c r="J126" s="8"/>
    </row>
    <row r="127" spans="9:10" x14ac:dyDescent="0.25">
      <c r="J127" s="8"/>
    </row>
    <row r="128" spans="9:10" x14ac:dyDescent="0.25">
      <c r="J128" s="8"/>
    </row>
    <row r="129" spans="10:10" x14ac:dyDescent="0.25">
      <c r="J129" s="8"/>
    </row>
    <row r="130" spans="10:10" x14ac:dyDescent="0.25">
      <c r="J130" s="8"/>
    </row>
    <row r="131" spans="10:10" x14ac:dyDescent="0.25">
      <c r="J131" s="8"/>
    </row>
    <row r="132" spans="10:10" x14ac:dyDescent="0.25">
      <c r="J132" s="8"/>
    </row>
    <row r="133" spans="10:10" x14ac:dyDescent="0.25">
      <c r="J133" s="8"/>
    </row>
    <row r="134" spans="10:10" x14ac:dyDescent="0.25">
      <c r="J134" s="8"/>
    </row>
    <row r="135" spans="10:10" x14ac:dyDescent="0.25">
      <c r="J135" s="8"/>
    </row>
    <row r="136" spans="10:10" x14ac:dyDescent="0.25">
      <c r="J136" s="8"/>
    </row>
    <row r="137" spans="10:10" x14ac:dyDescent="0.25">
      <c r="J137" s="8"/>
    </row>
    <row r="138" spans="10:10" x14ac:dyDescent="0.25">
      <c r="J138" s="8"/>
    </row>
    <row r="139" spans="10:10" x14ac:dyDescent="0.25">
      <c r="J139" s="8"/>
    </row>
    <row r="140" spans="10:10" x14ac:dyDescent="0.25">
      <c r="J140" s="8"/>
    </row>
    <row r="141" spans="10:10" x14ac:dyDescent="0.25">
      <c r="J141" s="8"/>
    </row>
    <row r="142" spans="10:10" x14ac:dyDescent="0.25">
      <c r="J142" s="8"/>
    </row>
    <row r="143" spans="10:10" x14ac:dyDescent="0.25">
      <c r="J143" s="8"/>
    </row>
    <row r="144" spans="10:10" x14ac:dyDescent="0.25">
      <c r="J144" s="8"/>
    </row>
    <row r="145" spans="10:10" x14ac:dyDescent="0.25">
      <c r="J145" s="8"/>
    </row>
    <row r="146" spans="10:10" x14ac:dyDescent="0.25">
      <c r="J146" s="8"/>
    </row>
    <row r="147" spans="10:10" x14ac:dyDescent="0.25">
      <c r="J147" s="8"/>
    </row>
    <row r="148" spans="10:10" x14ac:dyDescent="0.25">
      <c r="J148" s="8"/>
    </row>
    <row r="149" spans="10:10" x14ac:dyDescent="0.25">
      <c r="J149" s="8"/>
    </row>
    <row r="150" spans="10:10" x14ac:dyDescent="0.25">
      <c r="J150" s="8"/>
    </row>
    <row r="151" spans="10:10" x14ac:dyDescent="0.25">
      <c r="J151" s="8"/>
    </row>
    <row r="152" spans="10:10" x14ac:dyDescent="0.25">
      <c r="J152" s="8"/>
    </row>
    <row r="153" spans="10:10" x14ac:dyDescent="0.25">
      <c r="J153" s="8"/>
    </row>
    <row r="154" spans="10:10" x14ac:dyDescent="0.25">
      <c r="J154" s="8"/>
    </row>
    <row r="155" spans="10:10" x14ac:dyDescent="0.25">
      <c r="J155" s="8"/>
    </row>
    <row r="156" spans="10:10" x14ac:dyDescent="0.25">
      <c r="J156" s="8"/>
    </row>
    <row r="157" spans="10:10" x14ac:dyDescent="0.25">
      <c r="J157" s="8"/>
    </row>
    <row r="158" spans="10:10" x14ac:dyDescent="0.25">
      <c r="J158" s="8"/>
    </row>
    <row r="159" spans="10:10" x14ac:dyDescent="0.25">
      <c r="J159" s="8"/>
    </row>
    <row r="160" spans="10:10" x14ac:dyDescent="0.25">
      <c r="J160" s="8"/>
    </row>
    <row r="161" spans="10:10" x14ac:dyDescent="0.25">
      <c r="J161" s="8"/>
    </row>
    <row r="162" spans="10:10" x14ac:dyDescent="0.25">
      <c r="J162" s="8"/>
    </row>
    <row r="163" spans="10:10" x14ac:dyDescent="0.25">
      <c r="J163" s="8"/>
    </row>
    <row r="164" spans="10:10" x14ac:dyDescent="0.25">
      <c r="J164" s="8"/>
    </row>
    <row r="165" spans="10:10" x14ac:dyDescent="0.25">
      <c r="J165" s="8"/>
    </row>
    <row r="166" spans="10:10" x14ac:dyDescent="0.25">
      <c r="J166" s="8"/>
    </row>
    <row r="167" spans="10:10" x14ac:dyDescent="0.25">
      <c r="J167" s="8"/>
    </row>
    <row r="168" spans="10:10" x14ac:dyDescent="0.25">
      <c r="J168" s="8"/>
    </row>
    <row r="169" spans="10:10" x14ac:dyDescent="0.25">
      <c r="J169" s="8"/>
    </row>
    <row r="170" spans="10:10" x14ac:dyDescent="0.25">
      <c r="J170" s="8"/>
    </row>
    <row r="171" spans="10:10" x14ac:dyDescent="0.25">
      <c r="J171" s="8"/>
    </row>
    <row r="172" spans="10:10" x14ac:dyDescent="0.25">
      <c r="J172" s="8"/>
    </row>
    <row r="173" spans="10:10" x14ac:dyDescent="0.25">
      <c r="J173" s="8"/>
    </row>
    <row r="174" spans="10:10" x14ac:dyDescent="0.25">
      <c r="J174" s="8"/>
    </row>
    <row r="175" spans="10:10" x14ac:dyDescent="0.25">
      <c r="J175" s="8"/>
    </row>
    <row r="176" spans="10:10" x14ac:dyDescent="0.25">
      <c r="J176" s="8"/>
    </row>
    <row r="177" spans="10:10" x14ac:dyDescent="0.25">
      <c r="J177" s="8"/>
    </row>
    <row r="178" spans="10:10" x14ac:dyDescent="0.25">
      <c r="J178" s="8"/>
    </row>
    <row r="179" spans="10:10" x14ac:dyDescent="0.25">
      <c r="J179" s="8"/>
    </row>
    <row r="180" spans="10:10" x14ac:dyDescent="0.25">
      <c r="J180" s="8"/>
    </row>
    <row r="181" spans="10:10" x14ac:dyDescent="0.25">
      <c r="J181" s="8"/>
    </row>
    <row r="182" spans="10:10" x14ac:dyDescent="0.25">
      <c r="J182" s="8"/>
    </row>
    <row r="183" spans="10:10" x14ac:dyDescent="0.25">
      <c r="J183" s="8"/>
    </row>
    <row r="184" spans="10:10" x14ac:dyDescent="0.25">
      <c r="J184" s="8"/>
    </row>
    <row r="185" spans="10:10" x14ac:dyDescent="0.25">
      <c r="J185" s="8"/>
    </row>
    <row r="186" spans="10:10" x14ac:dyDescent="0.25">
      <c r="J186" s="8"/>
    </row>
    <row r="187" spans="10:10" x14ac:dyDescent="0.25">
      <c r="J187" s="8"/>
    </row>
    <row r="188" spans="10:10" x14ac:dyDescent="0.25">
      <c r="J188" s="8"/>
    </row>
    <row r="189" spans="10:10" x14ac:dyDescent="0.25">
      <c r="J189" s="8"/>
    </row>
    <row r="190" spans="10:10" x14ac:dyDescent="0.25">
      <c r="J190" s="8"/>
    </row>
    <row r="191" spans="10:10" x14ac:dyDescent="0.25">
      <c r="J191" s="8"/>
    </row>
    <row r="192" spans="10:10" x14ac:dyDescent="0.25">
      <c r="J192" s="8"/>
    </row>
    <row r="193" spans="10:10" x14ac:dyDescent="0.25">
      <c r="J193" s="8"/>
    </row>
    <row r="194" spans="10:10" x14ac:dyDescent="0.25">
      <c r="J194" s="8"/>
    </row>
    <row r="195" spans="10:10" x14ac:dyDescent="0.25">
      <c r="J195" s="8"/>
    </row>
    <row r="196" spans="10:10" x14ac:dyDescent="0.25">
      <c r="J196" s="8"/>
    </row>
    <row r="197" spans="10:10" x14ac:dyDescent="0.25">
      <c r="J197" s="8"/>
    </row>
    <row r="198" spans="10:10" x14ac:dyDescent="0.25">
      <c r="J198" s="8"/>
    </row>
    <row r="199" spans="10:10" x14ac:dyDescent="0.25">
      <c r="J199" s="8"/>
    </row>
    <row r="200" spans="10:10" x14ac:dyDescent="0.25">
      <c r="J200" s="8"/>
    </row>
    <row r="201" spans="10:10" x14ac:dyDescent="0.25">
      <c r="J201" s="8"/>
    </row>
    <row r="202" spans="10:10" x14ac:dyDescent="0.25">
      <c r="J202" s="8"/>
    </row>
    <row r="203" spans="10:10" x14ac:dyDescent="0.25">
      <c r="J203" s="8"/>
    </row>
    <row r="204" spans="10:10" x14ac:dyDescent="0.25">
      <c r="J204" s="8"/>
    </row>
    <row r="205" spans="10:10" x14ac:dyDescent="0.25">
      <c r="J205" s="8"/>
    </row>
    <row r="206" spans="10:10" x14ac:dyDescent="0.25">
      <c r="J206" s="8"/>
    </row>
    <row r="207" spans="10:10" x14ac:dyDescent="0.25">
      <c r="J207" s="8"/>
    </row>
    <row r="208" spans="10:10" x14ac:dyDescent="0.25">
      <c r="J208" s="8"/>
    </row>
    <row r="209" spans="10:10" x14ac:dyDescent="0.25">
      <c r="J209" s="8"/>
    </row>
    <row r="210" spans="10:10" x14ac:dyDescent="0.25">
      <c r="J210" s="8"/>
    </row>
    <row r="211" spans="10:10" x14ac:dyDescent="0.25">
      <c r="J211" s="8"/>
    </row>
    <row r="212" spans="10:10" x14ac:dyDescent="0.25">
      <c r="J212" s="8"/>
    </row>
    <row r="213" spans="10:10" x14ac:dyDescent="0.25">
      <c r="J213" s="8"/>
    </row>
    <row r="214" spans="10:10" x14ac:dyDescent="0.25">
      <c r="J214" s="8"/>
    </row>
    <row r="215" spans="10:10" x14ac:dyDescent="0.25">
      <c r="J215" s="8"/>
    </row>
    <row r="216" spans="10:10" x14ac:dyDescent="0.25">
      <c r="J216" s="8"/>
    </row>
    <row r="217" spans="10:10" x14ac:dyDescent="0.25">
      <c r="J217" s="8"/>
    </row>
    <row r="218" spans="10:10" x14ac:dyDescent="0.25">
      <c r="J218" s="8"/>
    </row>
    <row r="219" spans="10:10" x14ac:dyDescent="0.25">
      <c r="J219" s="8"/>
    </row>
    <row r="220" spans="10:10" x14ac:dyDescent="0.25">
      <c r="J220" s="8"/>
    </row>
    <row r="221" spans="10:10" x14ac:dyDescent="0.25">
      <c r="J221" s="8"/>
    </row>
    <row r="222" spans="10:10" x14ac:dyDescent="0.25">
      <c r="J222" s="8"/>
    </row>
    <row r="223" spans="10:10" x14ac:dyDescent="0.25">
      <c r="J223" s="8"/>
    </row>
    <row r="224" spans="10:10" x14ac:dyDescent="0.25">
      <c r="J224" s="8"/>
    </row>
    <row r="225" spans="10:10" x14ac:dyDescent="0.25">
      <c r="J225" s="8"/>
    </row>
    <row r="226" spans="10:10" x14ac:dyDescent="0.25">
      <c r="J226" s="8"/>
    </row>
    <row r="227" spans="10:10" x14ac:dyDescent="0.25">
      <c r="J227" s="8"/>
    </row>
    <row r="228" spans="10:10" x14ac:dyDescent="0.25">
      <c r="J228" s="8"/>
    </row>
    <row r="229" spans="10:10" x14ac:dyDescent="0.25">
      <c r="J229" s="8"/>
    </row>
    <row r="230" spans="10:10" x14ac:dyDescent="0.25">
      <c r="J230" s="8"/>
    </row>
    <row r="231" spans="10:10" x14ac:dyDescent="0.25">
      <c r="J231" s="8"/>
    </row>
    <row r="232" spans="10:10" x14ac:dyDescent="0.25">
      <c r="J232" s="8"/>
    </row>
    <row r="233" spans="10:10" x14ac:dyDescent="0.25">
      <c r="J233" s="8"/>
    </row>
    <row r="234" spans="10:10" x14ac:dyDescent="0.25">
      <c r="J234" s="8"/>
    </row>
    <row r="235" spans="10:10" x14ac:dyDescent="0.25">
      <c r="J235" s="8"/>
    </row>
    <row r="236" spans="10:10" x14ac:dyDescent="0.25">
      <c r="J236" s="8"/>
    </row>
    <row r="237" spans="10:10" x14ac:dyDescent="0.25">
      <c r="J237" s="8"/>
    </row>
    <row r="238" spans="10:10" x14ac:dyDescent="0.25">
      <c r="J238" s="8"/>
    </row>
    <row r="239" spans="10:10" x14ac:dyDescent="0.25">
      <c r="J239" s="8"/>
    </row>
    <row r="240" spans="10:10" x14ac:dyDescent="0.25">
      <c r="J240" s="8"/>
    </row>
    <row r="241" spans="6:10" x14ac:dyDescent="0.25">
      <c r="J241" s="8"/>
    </row>
    <row r="242" spans="6:10" x14ac:dyDescent="0.25">
      <c r="F242" s="9"/>
      <c r="J242" s="8"/>
    </row>
    <row r="243" spans="6:10" x14ac:dyDescent="0.25">
      <c r="J243" s="8"/>
    </row>
    <row r="244" spans="6:10" x14ac:dyDescent="0.25">
      <c r="J244" s="8"/>
    </row>
    <row r="245" spans="6:10" x14ac:dyDescent="0.25">
      <c r="J245" s="8"/>
    </row>
    <row r="246" spans="6:10" x14ac:dyDescent="0.25">
      <c r="J246" s="8"/>
    </row>
    <row r="247" spans="6:10" x14ac:dyDescent="0.25">
      <c r="J247" s="8"/>
    </row>
    <row r="248" spans="6:10" x14ac:dyDescent="0.25">
      <c r="J248" s="8"/>
    </row>
    <row r="249" spans="6:10" x14ac:dyDescent="0.25">
      <c r="J249" s="8"/>
    </row>
    <row r="250" spans="6:10" x14ac:dyDescent="0.25">
      <c r="J250" s="8"/>
    </row>
    <row r="251" spans="6:10" x14ac:dyDescent="0.25">
      <c r="J251" s="8"/>
    </row>
    <row r="252" spans="6:10" x14ac:dyDescent="0.25">
      <c r="J252" s="8"/>
    </row>
    <row r="253" spans="6:10" x14ac:dyDescent="0.25">
      <c r="J253" s="8"/>
    </row>
    <row r="254" spans="6:10" x14ac:dyDescent="0.25">
      <c r="J254" s="8"/>
    </row>
    <row r="255" spans="6:10" x14ac:dyDescent="0.25">
      <c r="J255" s="8"/>
    </row>
    <row r="256" spans="6:10" x14ac:dyDescent="0.25">
      <c r="J256" s="8"/>
    </row>
    <row r="257" spans="6:10" x14ac:dyDescent="0.25">
      <c r="J257" s="8"/>
    </row>
    <row r="258" spans="6:10" x14ac:dyDescent="0.25">
      <c r="J258" s="8"/>
    </row>
    <row r="259" spans="6:10" x14ac:dyDescent="0.25">
      <c r="J259" s="8"/>
    </row>
    <row r="260" spans="6:10" x14ac:dyDescent="0.25">
      <c r="J260" s="8"/>
    </row>
    <row r="261" spans="6:10" x14ac:dyDescent="0.25">
      <c r="J261" s="8"/>
    </row>
    <row r="262" spans="6:10" x14ac:dyDescent="0.25">
      <c r="J262" s="8"/>
    </row>
    <row r="263" spans="6:10" x14ac:dyDescent="0.25">
      <c r="J263" s="8"/>
    </row>
    <row r="264" spans="6:10" x14ac:dyDescent="0.25">
      <c r="J264" s="8"/>
    </row>
    <row r="265" spans="6:10" x14ac:dyDescent="0.25">
      <c r="J265" s="8"/>
    </row>
    <row r="266" spans="6:10" x14ac:dyDescent="0.25">
      <c r="F266" s="9"/>
      <c r="J266" s="8"/>
    </row>
    <row r="267" spans="6:10" x14ac:dyDescent="0.25">
      <c r="J267" s="8"/>
    </row>
    <row r="268" spans="6:10" x14ac:dyDescent="0.25">
      <c r="J268" s="8"/>
    </row>
    <row r="269" spans="6:10" x14ac:dyDescent="0.25">
      <c r="J269" s="8"/>
    </row>
    <row r="270" spans="6:10" x14ac:dyDescent="0.25">
      <c r="J270" s="8"/>
    </row>
    <row r="271" spans="6:10" x14ac:dyDescent="0.25">
      <c r="J271" s="8"/>
    </row>
    <row r="272" spans="6:10" x14ac:dyDescent="0.25">
      <c r="J272" s="8"/>
    </row>
    <row r="273" spans="6:10" x14ac:dyDescent="0.25">
      <c r="J273" s="8"/>
    </row>
    <row r="274" spans="6:10" x14ac:dyDescent="0.25">
      <c r="J274" s="8"/>
    </row>
    <row r="275" spans="6:10" x14ac:dyDescent="0.25">
      <c r="J275" s="8"/>
    </row>
    <row r="276" spans="6:10" x14ac:dyDescent="0.25">
      <c r="J276" s="8"/>
    </row>
    <row r="277" spans="6:10" x14ac:dyDescent="0.25">
      <c r="F277" s="9"/>
      <c r="J277" s="8"/>
    </row>
    <row r="278" spans="6:10" x14ac:dyDescent="0.25">
      <c r="J278" s="8"/>
    </row>
    <row r="279" spans="6:10" x14ac:dyDescent="0.25">
      <c r="J279" s="8"/>
    </row>
    <row r="280" spans="6:10" x14ac:dyDescent="0.25">
      <c r="J280" s="8"/>
    </row>
    <row r="281" spans="6:10" x14ac:dyDescent="0.25">
      <c r="J281" s="8"/>
    </row>
    <row r="282" spans="6:10" x14ac:dyDescent="0.25">
      <c r="J282" s="8"/>
    </row>
    <row r="283" spans="6:10" x14ac:dyDescent="0.25">
      <c r="F283" s="9"/>
      <c r="J283" s="8"/>
    </row>
    <row r="284" spans="6:10" x14ac:dyDescent="0.25">
      <c r="J284" s="8"/>
    </row>
    <row r="285" spans="6:10" x14ac:dyDescent="0.25">
      <c r="J285" s="8"/>
    </row>
    <row r="286" spans="6:10" x14ac:dyDescent="0.25">
      <c r="J286" s="8"/>
    </row>
    <row r="287" spans="6:10" x14ac:dyDescent="0.25">
      <c r="F287" s="9"/>
      <c r="J287" s="8"/>
    </row>
    <row r="288" spans="6:10" x14ac:dyDescent="0.25">
      <c r="J288" s="8"/>
    </row>
    <row r="289" spans="10:10" x14ac:dyDescent="0.25">
      <c r="J289" s="8"/>
    </row>
    <row r="290" spans="10:10" x14ac:dyDescent="0.25">
      <c r="J290" s="8"/>
    </row>
    <row r="291" spans="10:10" x14ac:dyDescent="0.25">
      <c r="J291" s="8"/>
    </row>
    <row r="292" spans="10:10" x14ac:dyDescent="0.25">
      <c r="J292" s="8"/>
    </row>
    <row r="293" spans="10:10" x14ac:dyDescent="0.25">
      <c r="J293" s="8"/>
    </row>
    <row r="294" spans="10:10" x14ac:dyDescent="0.25">
      <c r="J294" s="8"/>
    </row>
    <row r="295" spans="10:10" x14ac:dyDescent="0.25">
      <c r="J295" s="8"/>
    </row>
    <row r="296" spans="10:10" x14ac:dyDescent="0.25">
      <c r="J296" s="8"/>
    </row>
    <row r="297" spans="10:10" x14ac:dyDescent="0.25">
      <c r="J297" s="8"/>
    </row>
    <row r="298" spans="10:10" x14ac:dyDescent="0.25">
      <c r="J298" s="8"/>
    </row>
    <row r="299" spans="10:10" x14ac:dyDescent="0.25">
      <c r="J299" s="8"/>
    </row>
    <row r="300" spans="10:10" x14ac:dyDescent="0.25">
      <c r="J300" s="8"/>
    </row>
    <row r="301" spans="10:10" x14ac:dyDescent="0.25">
      <c r="J301" s="8"/>
    </row>
    <row r="302" spans="10:10" x14ac:dyDescent="0.25">
      <c r="J302" s="8"/>
    </row>
    <row r="303" spans="10:10" x14ac:dyDescent="0.25">
      <c r="J303" s="8"/>
    </row>
    <row r="304" spans="10:10" x14ac:dyDescent="0.25">
      <c r="J304" s="8"/>
    </row>
    <row r="305" spans="10:10" x14ac:dyDescent="0.25">
      <c r="J305" s="8"/>
    </row>
    <row r="306" spans="10:10" x14ac:dyDescent="0.25">
      <c r="J306" s="8"/>
    </row>
    <row r="307" spans="10:10" x14ac:dyDescent="0.25">
      <c r="J307" s="8"/>
    </row>
    <row r="308" spans="10:10" x14ac:dyDescent="0.25">
      <c r="J308" s="8"/>
    </row>
    <row r="309" spans="10:10" x14ac:dyDescent="0.25">
      <c r="J309" s="8"/>
    </row>
    <row r="310" spans="10:10" x14ac:dyDescent="0.25">
      <c r="J310" s="8"/>
    </row>
    <row r="311" spans="10:10" x14ac:dyDescent="0.25">
      <c r="J311" s="8"/>
    </row>
    <row r="312" spans="10:10" x14ac:dyDescent="0.25">
      <c r="J312" s="8"/>
    </row>
    <row r="313" spans="10:10" x14ac:dyDescent="0.25">
      <c r="J313" s="8"/>
    </row>
    <row r="314" spans="10:10" x14ac:dyDescent="0.25">
      <c r="J314" s="8"/>
    </row>
    <row r="315" spans="10:10" x14ac:dyDescent="0.25">
      <c r="J315" s="8"/>
    </row>
    <row r="316" spans="10:10" x14ac:dyDescent="0.25">
      <c r="J316" s="8"/>
    </row>
    <row r="317" spans="10:10" x14ac:dyDescent="0.25">
      <c r="J317" s="8"/>
    </row>
    <row r="318" spans="10:10" x14ac:dyDescent="0.25">
      <c r="J318" s="8"/>
    </row>
    <row r="319" spans="10:10" x14ac:dyDescent="0.25">
      <c r="J319" s="8"/>
    </row>
    <row r="320" spans="10:10" x14ac:dyDescent="0.25">
      <c r="J320" s="8"/>
    </row>
    <row r="321" spans="10:10" x14ac:dyDescent="0.25">
      <c r="J321" s="8"/>
    </row>
    <row r="322" spans="10:10" x14ac:dyDescent="0.25">
      <c r="J322" s="8"/>
    </row>
    <row r="323" spans="10:10" x14ac:dyDescent="0.25">
      <c r="J323" s="8"/>
    </row>
    <row r="324" spans="10:10" x14ac:dyDescent="0.25">
      <c r="J324" s="8"/>
    </row>
    <row r="325" spans="10:10" x14ac:dyDescent="0.25">
      <c r="J325" s="8"/>
    </row>
    <row r="326" spans="10:10" x14ac:dyDescent="0.25">
      <c r="J326" s="8"/>
    </row>
    <row r="327" spans="10:10" x14ac:dyDescent="0.25">
      <c r="J327" s="8"/>
    </row>
    <row r="328" spans="10:10" x14ac:dyDescent="0.25">
      <c r="J328" s="8"/>
    </row>
    <row r="329" spans="10:10" x14ac:dyDescent="0.25">
      <c r="J329" s="8"/>
    </row>
    <row r="330" spans="10:10" x14ac:dyDescent="0.25">
      <c r="J330" s="8"/>
    </row>
    <row r="331" spans="10:10" x14ac:dyDescent="0.25">
      <c r="J331" s="8"/>
    </row>
    <row r="332" spans="10:10" x14ac:dyDescent="0.25">
      <c r="J332" s="8"/>
    </row>
    <row r="333" spans="10:10" x14ac:dyDescent="0.25">
      <c r="J333" s="8"/>
    </row>
    <row r="334" spans="10:10" x14ac:dyDescent="0.25">
      <c r="J334" s="8"/>
    </row>
    <row r="335" spans="10:10" x14ac:dyDescent="0.25">
      <c r="J335" s="8"/>
    </row>
    <row r="336" spans="10:10" x14ac:dyDescent="0.25">
      <c r="J336" s="8"/>
    </row>
    <row r="337" spans="10:10" x14ac:dyDescent="0.25">
      <c r="J337" s="8"/>
    </row>
    <row r="338" spans="10:10" x14ac:dyDescent="0.25">
      <c r="J338" s="8"/>
    </row>
    <row r="339" spans="10:10" x14ac:dyDescent="0.25">
      <c r="J339" s="8"/>
    </row>
    <row r="340" spans="10:10" x14ac:dyDescent="0.25">
      <c r="J340" s="8"/>
    </row>
    <row r="341" spans="10:10" x14ac:dyDescent="0.25">
      <c r="J341" s="8"/>
    </row>
    <row r="342" spans="10:10" x14ac:dyDescent="0.25">
      <c r="J342" s="8"/>
    </row>
    <row r="343" spans="10:10" x14ac:dyDescent="0.25">
      <c r="J343" s="8"/>
    </row>
    <row r="344" spans="10:10" x14ac:dyDescent="0.25">
      <c r="J344" s="8"/>
    </row>
    <row r="345" spans="10:10" x14ac:dyDescent="0.25">
      <c r="J345" s="8"/>
    </row>
    <row r="346" spans="10:10" x14ac:dyDescent="0.25">
      <c r="J346" s="8"/>
    </row>
    <row r="347" spans="10:10" x14ac:dyDescent="0.25">
      <c r="J347" s="8"/>
    </row>
    <row r="348" spans="10:10" x14ac:dyDescent="0.25">
      <c r="J348" s="8"/>
    </row>
    <row r="349" spans="10:10" ht="80.25" customHeight="1" x14ac:dyDescent="0.25">
      <c r="J349" s="8"/>
    </row>
    <row r="350" spans="10:10" x14ac:dyDescent="0.25">
      <c r="J350" s="8"/>
    </row>
    <row r="351" spans="10:10" x14ac:dyDescent="0.25">
      <c r="J351" s="8"/>
    </row>
    <row r="352" spans="10:10" x14ac:dyDescent="0.25">
      <c r="J352" s="8"/>
    </row>
    <row r="353" spans="10:10" x14ac:dyDescent="0.25">
      <c r="J353" s="8"/>
    </row>
    <row r="354" spans="10:10" x14ac:dyDescent="0.25">
      <c r="J354" s="8"/>
    </row>
  </sheetData>
  <mergeCells count="1">
    <mergeCell ref="A1:K1"/>
  </mergeCells>
  <dataValidations count="2">
    <dataValidation type="list" allowBlank="1" showInputMessage="1" showErrorMessage="1" sqref="K3:K91">
      <formula1>"RAI,COM,CdC,VdS,FUNZ"</formula1>
    </dataValidation>
    <dataValidation type="list" allowBlank="1" showInputMessage="1" showErrorMessage="1" sqref="E3:E91">
      <formula1>"AFFIDAMENTO DIRETTO,DIALOGO COMPETITIVO,PROCEDURA APERTA,PROCEDURA RISTRETTA,RDO ME.PA.,PROCEDURA NEGOZIATA PREVIA PUBBL. BANDO GARA,PROCEDURA NEGOZIATA CON PUBBL. BANDO GARA"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F3968BDD9FAAE49B119FD79A56AD227" ma:contentTypeVersion="3" ma:contentTypeDescription="Creare un nuovo documento." ma:contentTypeScope="" ma:versionID="dfc0829054a8e0914a90a8e3734616af">
  <xsd:schema xmlns:xsd="http://www.w3.org/2001/XMLSchema" xmlns:xs="http://www.w3.org/2001/XMLSchema" xmlns:p="http://schemas.microsoft.com/office/2006/metadata/properties" xmlns:ns1="http://schemas.microsoft.com/sharepoint/v3" xmlns:ns2="dbce6c6b-321f-44f1-ab99-aa276dabf9a2" targetNamespace="http://schemas.microsoft.com/office/2006/metadata/properties" ma:root="true" ma:fieldsID="29928173700c67ab2454074c28b2ad74" ns1:_="" ns2:_="">
    <xsd:import namespace="http://schemas.microsoft.com/sharepoint/v3"/>
    <xsd:import namespace="dbce6c6b-321f-44f1-ab99-aa276dabf9a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e6c6b-321f-44f1-ab99-aa276dabf9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6F263DB-4D08-434B-87CD-4EE77897C0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46696A-8E04-476F-B3FA-6522358DA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bce6c6b-321f-44f1-ab99-aa276dabf9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41EE01-5302-4BCE-BD8A-84A662013E4A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dbce6c6b-321f-44f1-ab99-aa276dabf9a2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Foglio1</vt:lpstr>
      <vt:lpstr>Foglio2</vt:lpstr>
      <vt:lpstr>Foglio1!Area_stampa</vt:lpstr>
      <vt:lpstr>Foglio1!Titoli_stampa</vt:lpstr>
    </vt:vector>
  </TitlesOfParts>
  <Company>DIFESA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Capua_I_Trim_2022</dc:title>
  <dc:creator>Arconi, Funz. Amm. Roberto -AID</dc:creator>
  <cp:lastModifiedBy>Bahrebar, Sig. Arash - SMD-COR Industria</cp:lastModifiedBy>
  <cp:lastPrinted>2019-07-15T09:46:19Z</cp:lastPrinted>
  <dcterms:created xsi:type="dcterms:W3CDTF">2017-04-26T14:01:55Z</dcterms:created>
  <dcterms:modified xsi:type="dcterms:W3CDTF">2024-03-15T11:09:48Z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0x010100CF3968BDD9FAAE49B119FD79A56AD227</vt:lpwstr>
  </property>
</Properties>
</file>