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AID\Bandi di gara e contratti\Informazioni singole procedure\"/>
    </mc:Choice>
  </mc:AlternateContent>
  <bookViews>
    <workbookView xWindow="0" yWindow="0" windowWidth="7470" windowHeight="2760"/>
  </bookViews>
  <sheets>
    <sheet name="FUNZIONAMENTO 03 PROMISCUO" sheetId="1" r:id="rId1"/>
    <sheet name="ISTITUZIONALE 01" sheetId="2" r:id="rId2"/>
    <sheet name="COMMERCIALE 02" sheetId="3" r:id="rId3"/>
  </sheets>
  <definedNames>
    <definedName name="_xlnm._FilterDatabase" localSheetId="0" hidden="1">'FUNZIONAMENTO 03 PROMISCUO'!$A$2:$K$2</definedName>
    <definedName name="_xlnm._FilterDatabase" localSheetId="1" hidden="1">'ISTITUZIONALE 01'!$A$2:$K$2</definedName>
    <definedName name="_xlnm.Print_Titles" localSheetId="0">'FUNZIONAMENTO 03 PROMISCUO'!$1:$2</definedName>
    <definedName name="_xlnm.Print_Titles" localSheetId="1">'ISTITUZIONALE 01'!$1:$2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J6" i="2" l="1"/>
</calcChain>
</file>

<file path=xl/sharedStrings.xml><?xml version="1.0" encoding="utf-8"?>
<sst xmlns="http://schemas.openxmlformats.org/spreadsheetml/2006/main" count="234" uniqueCount="121">
  <si>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</si>
  <si>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</si>
  <si>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</si>
  <si>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</si>
  <si>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</si>
  <si>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</si>
  <si>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</si>
  <si>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</si>
  <si>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Tempi di completamento dell’opera, servizio o fornitura  </t>
  </si>
  <si>
    <t xml:space="preserve"> Importo netto delle somme liquidate  </t>
  </si>
  <si>
    <t>Codice Commessa RAI/CdC/VdS/FUNZ.</t>
  </si>
  <si>
    <t>DAC</t>
  </si>
  <si>
    <t>Data DAC</t>
  </si>
  <si>
    <t>Data ordine</t>
  </si>
  <si>
    <t>n verbale di collaudo</t>
  </si>
  <si>
    <t>data collaudo</t>
  </si>
  <si>
    <t>IVA</t>
  </si>
  <si>
    <t>Totale fattura con IVA</t>
  </si>
  <si>
    <t>Valuta bonifico</t>
  </si>
  <si>
    <t>RdA</t>
  </si>
  <si>
    <t>DATA RdA</t>
  </si>
  <si>
    <t>Z073964FE6</t>
  </si>
  <si>
    <t>DIRETTORE</t>
  </si>
  <si>
    <t>ORDINE DIRETTO</t>
  </si>
  <si>
    <t>EL.CO.</t>
  </si>
  <si>
    <t>FUNZ</t>
  </si>
  <si>
    <t>BUONI PASTO DICEMBRE 2022</t>
  </si>
  <si>
    <t>CONSIP</t>
  </si>
  <si>
    <t>EDENRED</t>
  </si>
  <si>
    <t>SERVIZIO DI MANOVALANZA</t>
  </si>
  <si>
    <t>PULITORI E AFFINI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</si>
  <si>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</si>
  <si>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</si>
  <si>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</si>
  <si>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</si>
  <si>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</si>
  <si>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</si>
  <si>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</si>
  <si>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</si>
  <si>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</si>
  <si>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</si>
  <si>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</si>
  <si>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</si>
  <si>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NOLEGGIO FOTOCOPIATRICI</t>
  </si>
  <si>
    <t>DOKUMENTAL</t>
  </si>
  <si>
    <t>SERVIZIO DI PULIZIA</t>
  </si>
  <si>
    <t>BUONI PASTO GENNAIO 2023</t>
  </si>
  <si>
    <t>GESTIONE SOFTWARE RILEVAZIONE PRESENZE</t>
  </si>
  <si>
    <t>LOGIKA SOFTWARE HOUSE SRL</t>
  </si>
  <si>
    <t>HIDROTERMA DI SETARO MICHELE</t>
  </si>
  <si>
    <t>WORLD OFFICE</t>
  </si>
  <si>
    <t>COSTRUISCI E ARREDA SRL</t>
  </si>
  <si>
    <t>ANNULLATO</t>
  </si>
  <si>
    <t>Z6A39C3DE0</t>
  </si>
  <si>
    <t>3C140</t>
  </si>
  <si>
    <t>Z0B39C3CC8</t>
  </si>
  <si>
    <t>GEL E ALCOOL PER REPARTO PROD. MASCHERINE</t>
  </si>
  <si>
    <t>NASTRO ISOLANTE, GRASSO PER INGRANAGGI LUBRICANTE SPRAY PER IL REP. PROD. MASCHERINE</t>
  </si>
  <si>
    <t>SACCHI PORTARIFIUTI</t>
  </si>
  <si>
    <t>ZF339E396D</t>
  </si>
  <si>
    <t>FATT 000102/V9 DEL 14/02/2023</t>
  </si>
  <si>
    <t>AID</t>
  </si>
  <si>
    <t>6469499F73</t>
  </si>
  <si>
    <t>FATT 000103/V9 DEL 14/02/2023</t>
  </si>
  <si>
    <t>9066077B68</t>
  </si>
  <si>
    <t>LAVORO INTERINALE GENNAIO 2023</t>
  </si>
  <si>
    <t>TEMPOR SPA</t>
  </si>
  <si>
    <t>Z2C3214FBA</t>
  </si>
  <si>
    <t>BUONI PASTO FEBBRAIO 2023</t>
  </si>
  <si>
    <t>Z753A157E2</t>
  </si>
  <si>
    <t>LAVORI EDILI/IDRAULICI IN VARI LUOGHI DELLO STABILIMENTO</t>
  </si>
  <si>
    <t>LU.SE. IMPIANTI DI LUIGI SEVERINO</t>
  </si>
  <si>
    <t>ZA63A2A1C8</t>
  </si>
  <si>
    <t>CASCHI PROTETTIVI ANTIURTO</t>
  </si>
  <si>
    <t>BENENATO SRL</t>
  </si>
  <si>
    <t>LAVORO INTERINALE FEBBRAIO 2023</t>
  </si>
  <si>
    <t>RIPARAZIONE IMPIANTO DI ILLUMINAZIONE DELLA PORTINERIA  VIDEISORVEGLIANZA E RETE LAN NUCLO CC</t>
  </si>
  <si>
    <t>Z7A3587AD5</t>
  </si>
  <si>
    <t>FORNITURA DI NR. 2 SERBATOI TRASPORTABILI PER CARBURANTE RICHIESTI DA C.DO LEG. CC CALABRIA</t>
  </si>
  <si>
    <t>ODINE DIRETTO</t>
  </si>
  <si>
    <t>EMILANA SERBATOI</t>
  </si>
  <si>
    <t>3C1022</t>
  </si>
  <si>
    <t>Z913A55D14</t>
  </si>
  <si>
    <t>PLUG-IN</t>
  </si>
  <si>
    <t>RINNOVO CONTRATTO TRIMESTRALE DI ASSISTENZA E LICENZA D'USO DEL SOFTWARE RAPIDO ECM PER LA GESTIONE DEI DOCUMENTI DEL REPARTO DEMATERIALIZZAZIONE</t>
  </si>
  <si>
    <t>3C109</t>
  </si>
  <si>
    <t>Z883A2AD4E</t>
  </si>
  <si>
    <t>PRODOTTI PER L'IGIENE DEL PERSONALE</t>
  </si>
  <si>
    <t>DITTE VARIE</t>
  </si>
  <si>
    <t>INDAGINE DI MERCATO</t>
  </si>
  <si>
    <t>WORL OFFICE</t>
  </si>
  <si>
    <t>Z6D3A5E868</t>
  </si>
  <si>
    <t>LABORATORIO AMBIENTE E SALUTE</t>
  </si>
  <si>
    <t>ANALISI CHIMICO-FISICHE E BATTERIO-LOGICHE DI ACQUA DESTINATA AL CONSUMO UMANO</t>
  </si>
  <si>
    <t>Z3539FD5PA</t>
  </si>
  <si>
    <t>DIFINFEZIONE ANTIBATTERICA DEI LOCALI DEL REPARTO DEMATERIALIZZAZIONE DELLO STABILIMENTO</t>
  </si>
  <si>
    <t>DERAQT ITALIA SERVICE SRLS</t>
  </si>
  <si>
    <t>ZD437EFB3B</t>
  </si>
  <si>
    <t>EN.PI.</t>
  </si>
  <si>
    <t>LAVORO INTERINALE MARZO 2023</t>
  </si>
  <si>
    <t>FATT 000235/V9 DEL 30/03/2023</t>
  </si>
  <si>
    <t>FATT 000236/V9 DEL 30/03/2023</t>
  </si>
  <si>
    <t>3C901</t>
  </si>
  <si>
    <t>CHIBI LAB</t>
  </si>
  <si>
    <t>CLASSIFICAZIONE E CARATTERIZZAZIONE RIFIUTIN  DERIVANTI DA MASCHERE ANTIGAS E ARTIFIZI MILITARI</t>
  </si>
  <si>
    <t>Z2D3A9225C</t>
  </si>
  <si>
    <t>VERIFICA PERIODICA SU NR. 2 PONTI SVILUPPABILI IN DOTAZIONE ALLO STABILIMENTO</t>
  </si>
  <si>
    <t>MANUTENZIONE AL COMPPRESSORE  DEL REPARTO PRODUZIONE MASCHERINE</t>
  </si>
  <si>
    <t>ZDE3A8F7DD</t>
  </si>
  <si>
    <t>T.S.&amp;T.</t>
  </si>
  <si>
    <t>Z633AAF002</t>
  </si>
  <si>
    <t xml:space="preserve"> REVISIONE GENERALE E MANUTENZIONE BOB CAT</t>
  </si>
  <si>
    <t>CAMPANIA TRUKS SRL</t>
  </si>
  <si>
    <t>Z5E3AAECB3</t>
  </si>
  <si>
    <t xml:space="preserve"> MANUTENZIONE DI NR. 2 CARRELLI ELEVATORI</t>
  </si>
  <si>
    <t>Z4C3A9C797</t>
  </si>
  <si>
    <t>DERATTIZZAZIONE E DISINFESTAZIONE AREE COPERTE E SCOPERTE DELLO STABILIMENTO</t>
  </si>
  <si>
    <t>ISIDE SRL UNI</t>
  </si>
  <si>
    <t>BUONI PASTO MARZO 2023</t>
  </si>
  <si>
    <r>
      <t xml:space="preserve">AFFIDAMENTI PER FORNITURE E SERVIZI STABILIMENTO MILITARE "SPOLETTE" - </t>
    </r>
    <r>
      <rPr>
        <b/>
        <sz val="8"/>
        <color rgb="FFFF0000"/>
        <rFont val="Calibri"/>
        <family val="2"/>
        <scheme val="minor"/>
      </rPr>
      <t>TORRE ANNUNZIATA (NA) E.F. 2023 FUNZIONAMENTO 03 - 1° TRIMESTRE</t>
    </r>
  </si>
  <si>
    <r>
      <t xml:space="preserve">AFFIDAMENTI PER FORNITURE E SERVIZI STABILIMENTO MILITARE "SPOLETTE" - TORRE ANNUNZIATA (NA) E.F. 2023 </t>
    </r>
    <r>
      <rPr>
        <b/>
        <sz val="8"/>
        <color rgb="FFFF0000"/>
        <rFont val="Calibri"/>
        <family val="2"/>
        <scheme val="minor"/>
      </rPr>
      <t>ISTITUZIONALE 01 - 1° TRIMESTRE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</si>
</sst>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43" fontId="2" fillId="0" borderId="1" xfId="1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1" fontId="2" fillId="0" borderId="0" xfId="0" applyNumberFormat="1" applyFont="1" applyAlignment="1">
      <alignment horizontal="justify" vertical="center" wrapText="1"/>
    </xf>
    <xf numFmtId="43" fontId="2" fillId="0" borderId="0" xfId="1" applyFont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4" xfId="0" applyBorder="1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/>
    </xf>
    <xf numFmtId="43" fontId="2" fillId="0" borderId="5" xfId="1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6" xfId="0" applyFont="1" applyBorder="1"/>
    <xf numFmtId="43" fontId="2" fillId="0" borderId="6" xfId="1" applyFont="1" applyBorder="1"/>
    <xf numFmtId="0" fontId="2" fillId="0" borderId="7" xfId="0" applyFont="1" applyBorder="1"/>
    <xf numFmtId="43" fontId="2" fillId="0" borderId="7" xfId="1" applyFont="1" applyBorder="1"/>
    <xf numFmtId="0" fontId="2" fillId="0" borderId="1" xfId="0" applyFont="1" applyBorder="1"/>
    <xf numFmtId="43" fontId="2" fillId="0" borderId="1" xfId="1" applyFont="1" applyBorder="1"/>
    <xf numFmtId="0" fontId="2" fillId="0" borderId="8" xfId="0" applyFont="1" applyBorder="1"/>
    <xf numFmtId="43" fontId="2" fillId="0" borderId="8" xfId="1" applyFont="1" applyBorder="1"/>
    <xf numFmtId="43" fontId="2" fillId="0" borderId="18" xfId="1" applyFont="1" applyBorder="1"/>
    <xf numFmtId="43" fontId="2" fillId="0" borderId="19" xfId="1" applyFont="1" applyBorder="1"/>
    <xf numFmtId="43" fontId="2" fillId="0" borderId="20" xfId="1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5" xfId="0" applyFont="1" applyBorder="1" applyAlignment="1">
      <alignment horizontal="justify"/>
    </xf>
    <xf numFmtId="43" fontId="2" fillId="0" borderId="25" xfId="1" applyFont="1" applyBorder="1"/>
    <xf numFmtId="0" fontId="2" fillId="0" borderId="26" xfId="0" applyFont="1" applyBorder="1"/>
    <xf numFmtId="14" fontId="2" fillId="0" borderId="25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justify"/>
    </xf>
    <xf numFmtId="43" fontId="2" fillId="0" borderId="10" xfId="1" applyFont="1" applyBorder="1"/>
    <xf numFmtId="0" fontId="2" fillId="0" borderId="21" xfId="0" applyFont="1" applyBorder="1"/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justify" vertical="center"/>
    </xf>
    <xf numFmtId="43" fontId="2" fillId="0" borderId="25" xfId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4" fontId="2" fillId="0" borderId="25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4" xfId="0" applyFont="1" applyFill="1" applyBorder="1" applyAlignment="1">
      <alignment vertical="center"/>
    </xf>
    <xf numFmtId="17" fontId="2" fillId="0" borderId="7" xfId="0" applyNumberFormat="1" applyFont="1" applyBorder="1" applyAlignment="1">
      <alignment horizontal="left"/>
    </xf>
    <xf numFmtId="13" fontId="2" fillId="0" borderId="7" xfId="1" applyNumberFormat="1" applyFont="1" applyBorder="1"/>
    <xf numFmtId="0" fontId="2" fillId="2" borderId="24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6" xfId="0" applyFont="1" applyBorder="1"/>
    <xf numFmtId="0" fontId="4" fillId="0" borderId="10" xfId="0" applyFont="1" applyBorder="1"/>
    <xf numFmtId="0" fontId="4" fillId="0" borderId="25" xfId="0" applyFont="1" applyBorder="1" applyAlignment="1">
      <alignment vertical="center"/>
    </xf>
    <xf numFmtId="0" fontId="4" fillId="0" borderId="25" xfId="0" applyFont="1" applyBorder="1"/>
    <xf numFmtId="0" fontId="2" fillId="0" borderId="11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topLeftCell="A27" zoomScale="90" zoomScaleNormal="90" workbookViewId="0">
      <selection activeCell="E56" sqref="E56"/>
    </sheetView>
  </sheetViews>
  <sheetFormatPr defaultRowHeight="11.25" x14ac:dyDescent="0.2"/>
  <cols>
    <col min="1" max="1" width="3.85546875" style="9" customWidth="1"/>
    <col min="2" max="2" width="10.85546875" style="9" customWidth="1"/>
    <col min="3" max="3" width="10" style="9" customWidth="1"/>
    <col min="4" max="4" width="36.42578125" style="12" customWidth="1"/>
    <col min="5" max="5" width="18.5703125" style="9" customWidth="1"/>
    <col min="6" max="6" width="13.5703125" style="9" customWidth="1"/>
    <col min="7" max="7" width="28.7109375" style="9" customWidth="1"/>
    <col min="8" max="8" width="20.28515625" style="10" customWidth="1"/>
    <col min="9" max="9" width="10.28515625" style="9" customWidth="1"/>
    <col min="10" max="10" width="12.85546875" style="10" customWidth="1"/>
    <col min="11" max="11" width="10.7109375" style="9" customWidth="1"/>
    <col min="12" max="16384" width="9.140625" style="9"/>
  </cols>
  <sheetData>
    <row r="1" spans="1:11" ht="15" customHeight="1" x14ac:dyDescent="0.2">
      <c r="A1" s="79" t="s">
        <v>119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90" x14ac:dyDescent="0.2">
      <c r="A2" s="15" t="s">
        <v>0</v>
      </c>
      <c r="B2" s="15" t="s">
        <v>1</v>
      </c>
      <c r="C2" s="15" t="s">
        <v>2</v>
      </c>
      <c r="D2" s="16" t="s">
        <v>3</v>
      </c>
      <c r="E2" s="15" t="s">
        <v>4</v>
      </c>
      <c r="F2" s="15" t="s">
        <v>5</v>
      </c>
      <c r="G2" s="15" t="s">
        <v>6</v>
      </c>
      <c r="H2" s="17" t="s">
        <v>7</v>
      </c>
      <c r="I2" s="15" t="s">
        <v>8</v>
      </c>
      <c r="J2" s="17" t="s">
        <v>9</v>
      </c>
      <c r="K2" s="15" t="s">
        <v>10</v>
      </c>
    </row>
    <row r="3" spans="1:11" ht="16.5" customHeight="1" x14ac:dyDescent="0.2">
      <c r="A3" s="9">
        <v>1</v>
      </c>
      <c r="C3" s="9" t="s">
        <v>22</v>
      </c>
      <c r="D3" s="12" t="s">
        <v>26</v>
      </c>
      <c r="E3" s="9" t="s">
        <v>27</v>
      </c>
      <c r="G3" s="58" t="s">
        <v>28</v>
      </c>
      <c r="H3" s="10">
        <v>4757.28</v>
      </c>
      <c r="K3" s="9" t="s">
        <v>25</v>
      </c>
    </row>
    <row r="4" spans="1:11" s="11" customFormat="1" ht="33.75" x14ac:dyDescent="0.25">
      <c r="A4" s="11">
        <v>2</v>
      </c>
      <c r="B4" s="11" t="s">
        <v>21</v>
      </c>
      <c r="C4" s="11" t="s">
        <v>22</v>
      </c>
      <c r="D4" s="14" t="s">
        <v>76</v>
      </c>
      <c r="E4" s="11" t="s">
        <v>23</v>
      </c>
      <c r="G4" s="59" t="s">
        <v>24</v>
      </c>
      <c r="H4" s="13">
        <v>980</v>
      </c>
      <c r="I4" s="20">
        <v>44951</v>
      </c>
      <c r="J4" s="13">
        <v>980</v>
      </c>
      <c r="K4" s="11" t="s">
        <v>25</v>
      </c>
    </row>
    <row r="5" spans="1:11" x14ac:dyDescent="0.2">
      <c r="A5" s="70">
        <v>3</v>
      </c>
      <c r="B5" s="73"/>
      <c r="C5" s="80" t="s">
        <v>61</v>
      </c>
      <c r="D5" s="76" t="s">
        <v>29</v>
      </c>
      <c r="E5" s="73"/>
      <c r="F5" s="64"/>
      <c r="G5" s="60" t="s">
        <v>30</v>
      </c>
      <c r="H5" s="22">
        <v>61062.06</v>
      </c>
      <c r="I5" s="21"/>
      <c r="J5" s="22"/>
      <c r="K5" s="67" t="s">
        <v>25</v>
      </c>
    </row>
    <row r="6" spans="1:11" ht="11.25" customHeight="1" x14ac:dyDescent="0.2">
      <c r="A6" s="71"/>
      <c r="B6" s="74"/>
      <c r="C6" s="81"/>
      <c r="D6" s="77"/>
      <c r="E6" s="74"/>
      <c r="F6" s="65"/>
      <c r="G6" s="56" t="s">
        <v>63</v>
      </c>
      <c r="H6" s="24">
        <v>5679.5</v>
      </c>
      <c r="I6" s="23" t="s">
        <v>31</v>
      </c>
      <c r="J6" s="29"/>
      <c r="K6" s="68"/>
    </row>
    <row r="7" spans="1:11" ht="11.25" customHeight="1" x14ac:dyDescent="0.2">
      <c r="A7" s="71"/>
      <c r="B7" s="74"/>
      <c r="C7" s="81"/>
      <c r="D7" s="77"/>
      <c r="E7" s="74"/>
      <c r="F7" s="65"/>
      <c r="G7" s="57" t="s">
        <v>101</v>
      </c>
      <c r="H7" s="26">
        <v>5679.5</v>
      </c>
      <c r="I7" s="25" t="s">
        <v>32</v>
      </c>
      <c r="J7" s="30"/>
      <c r="K7" s="68"/>
    </row>
    <row r="8" spans="1:11" ht="11.25" customHeight="1" x14ac:dyDescent="0.2">
      <c r="A8" s="71"/>
      <c r="B8" s="74"/>
      <c r="C8" s="81"/>
      <c r="D8" s="77"/>
      <c r="E8" s="74"/>
      <c r="F8" s="65"/>
      <c r="G8" s="49"/>
      <c r="H8" s="26"/>
      <c r="I8" s="25" t="s">
        <v>33</v>
      </c>
      <c r="J8" s="30"/>
      <c r="K8" s="68"/>
    </row>
    <row r="9" spans="1:11" ht="11.25" customHeight="1" x14ac:dyDescent="0.2">
      <c r="A9" s="71"/>
      <c r="B9" s="74"/>
      <c r="C9" s="81"/>
      <c r="D9" s="77"/>
      <c r="E9" s="74"/>
      <c r="F9" s="65"/>
      <c r="G9" s="49"/>
      <c r="H9" s="26"/>
      <c r="I9" s="25" t="s">
        <v>34</v>
      </c>
      <c r="J9" s="30"/>
      <c r="K9" s="68"/>
    </row>
    <row r="10" spans="1:11" ht="11.25" customHeight="1" x14ac:dyDescent="0.2">
      <c r="A10" s="71"/>
      <c r="B10" s="74"/>
      <c r="C10" s="81"/>
      <c r="D10" s="77"/>
      <c r="E10" s="74"/>
      <c r="F10" s="65"/>
      <c r="G10" s="49"/>
      <c r="H10" s="26"/>
      <c r="I10" s="25" t="s">
        <v>35</v>
      </c>
      <c r="J10" s="30"/>
      <c r="K10" s="68"/>
    </row>
    <row r="11" spans="1:11" ht="11.25" customHeight="1" x14ac:dyDescent="0.2">
      <c r="A11" s="71"/>
      <c r="B11" s="74"/>
      <c r="C11" s="81"/>
      <c r="D11" s="77"/>
      <c r="E11" s="74"/>
      <c r="F11" s="65"/>
      <c r="G11" s="49"/>
      <c r="H11" s="26"/>
      <c r="I11" s="25" t="s">
        <v>36</v>
      </c>
      <c r="J11" s="30"/>
      <c r="K11" s="68"/>
    </row>
    <row r="12" spans="1:11" ht="11.25" customHeight="1" x14ac:dyDescent="0.2">
      <c r="A12" s="71"/>
      <c r="B12" s="74"/>
      <c r="C12" s="81"/>
      <c r="D12" s="77"/>
      <c r="E12" s="74"/>
      <c r="F12" s="65"/>
      <c r="G12" s="49"/>
      <c r="H12" s="26"/>
      <c r="I12" s="25" t="s">
        <v>37</v>
      </c>
      <c r="J12" s="30"/>
      <c r="K12" s="68"/>
    </row>
    <row r="13" spans="1:11" ht="11.25" customHeight="1" x14ac:dyDescent="0.2">
      <c r="A13" s="71"/>
      <c r="B13" s="74"/>
      <c r="C13" s="81"/>
      <c r="D13" s="77"/>
      <c r="E13" s="74"/>
      <c r="F13" s="65"/>
      <c r="G13" s="49"/>
      <c r="H13" s="26"/>
      <c r="I13" s="25" t="s">
        <v>38</v>
      </c>
      <c r="J13" s="30"/>
      <c r="K13" s="68"/>
    </row>
    <row r="14" spans="1:11" ht="11.25" customHeight="1" x14ac:dyDescent="0.2">
      <c r="A14" s="71"/>
      <c r="B14" s="74"/>
      <c r="C14" s="81"/>
      <c r="D14" s="77"/>
      <c r="E14" s="74"/>
      <c r="F14" s="65"/>
      <c r="G14" s="49"/>
      <c r="H14" s="26"/>
      <c r="I14" s="25" t="s">
        <v>39</v>
      </c>
      <c r="J14" s="30"/>
      <c r="K14" s="68"/>
    </row>
    <row r="15" spans="1:11" ht="11.25" customHeight="1" x14ac:dyDescent="0.2">
      <c r="A15" s="71"/>
      <c r="B15" s="74"/>
      <c r="C15" s="81"/>
      <c r="D15" s="77"/>
      <c r="E15" s="74"/>
      <c r="F15" s="65"/>
      <c r="G15" s="49"/>
      <c r="H15" s="26"/>
      <c r="I15" s="25" t="s">
        <v>40</v>
      </c>
      <c r="J15" s="30"/>
      <c r="K15" s="68"/>
    </row>
    <row r="16" spans="1:11" ht="11.25" customHeight="1" x14ac:dyDescent="0.2">
      <c r="A16" s="71"/>
      <c r="B16" s="74"/>
      <c r="C16" s="81"/>
      <c r="D16" s="77"/>
      <c r="E16" s="74"/>
      <c r="F16" s="65"/>
      <c r="G16" s="49"/>
      <c r="H16" s="26"/>
      <c r="I16" s="25" t="s">
        <v>41</v>
      </c>
      <c r="J16" s="30"/>
      <c r="K16" s="68"/>
    </row>
    <row r="17" spans="1:11" ht="11.25" customHeight="1" x14ac:dyDescent="0.2">
      <c r="A17" s="72"/>
      <c r="B17" s="75"/>
      <c r="C17" s="82"/>
      <c r="D17" s="78"/>
      <c r="E17" s="75"/>
      <c r="F17" s="66"/>
      <c r="G17" s="50"/>
      <c r="H17" s="28"/>
      <c r="I17" s="27" t="s">
        <v>42</v>
      </c>
      <c r="J17" s="31"/>
      <c r="K17" s="69"/>
    </row>
    <row r="18" spans="1:11" x14ac:dyDescent="0.2">
      <c r="A18" s="70">
        <v>4</v>
      </c>
      <c r="B18" s="73"/>
      <c r="C18" s="73" t="s">
        <v>22</v>
      </c>
      <c r="D18" s="76" t="s">
        <v>43</v>
      </c>
      <c r="E18" s="73"/>
      <c r="F18" s="64"/>
      <c r="G18" s="60" t="s">
        <v>44</v>
      </c>
      <c r="H18" s="22">
        <v>2580</v>
      </c>
      <c r="I18" s="21"/>
      <c r="J18" s="22"/>
      <c r="K18" s="67" t="s">
        <v>25</v>
      </c>
    </row>
    <row r="19" spans="1:11" ht="11.25" customHeight="1" x14ac:dyDescent="0.2">
      <c r="A19" s="71"/>
      <c r="B19" s="74"/>
      <c r="C19" s="74"/>
      <c r="D19" s="77"/>
      <c r="E19" s="74"/>
      <c r="F19" s="65"/>
      <c r="G19" s="23"/>
      <c r="H19" s="53"/>
      <c r="I19" s="52">
        <v>44958</v>
      </c>
      <c r="J19" s="29"/>
      <c r="K19" s="68"/>
    </row>
    <row r="20" spans="1:11" ht="11.25" customHeight="1" x14ac:dyDescent="0.2">
      <c r="A20" s="71"/>
      <c r="B20" s="74"/>
      <c r="C20" s="74"/>
      <c r="D20" s="77"/>
      <c r="E20" s="74"/>
      <c r="F20" s="65"/>
      <c r="G20" s="25"/>
      <c r="H20" s="26"/>
      <c r="I20" s="52">
        <v>44986</v>
      </c>
      <c r="J20" s="30"/>
      <c r="K20" s="68"/>
    </row>
    <row r="21" spans="1:11" ht="11.25" customHeight="1" x14ac:dyDescent="0.2">
      <c r="A21" s="71"/>
      <c r="B21" s="74"/>
      <c r="C21" s="74"/>
      <c r="D21" s="77"/>
      <c r="E21" s="74"/>
      <c r="F21" s="65"/>
      <c r="G21" s="25"/>
      <c r="H21" s="26"/>
      <c r="I21" s="52">
        <v>45017</v>
      </c>
      <c r="J21" s="30"/>
      <c r="K21" s="68"/>
    </row>
    <row r="22" spans="1:11" ht="11.25" customHeight="1" x14ac:dyDescent="0.2">
      <c r="A22" s="71"/>
      <c r="B22" s="74"/>
      <c r="C22" s="74"/>
      <c r="D22" s="77"/>
      <c r="E22" s="74"/>
      <c r="F22" s="65"/>
      <c r="G22" s="25"/>
      <c r="H22" s="26"/>
      <c r="I22" s="52">
        <v>45047</v>
      </c>
      <c r="J22" s="30"/>
      <c r="K22" s="68"/>
    </row>
    <row r="23" spans="1:11" ht="11.25" customHeight="1" x14ac:dyDescent="0.2">
      <c r="A23" s="71"/>
      <c r="B23" s="74"/>
      <c r="C23" s="74"/>
      <c r="D23" s="77"/>
      <c r="E23" s="74"/>
      <c r="F23" s="65"/>
      <c r="G23" s="25"/>
      <c r="H23" s="26"/>
      <c r="I23" s="52">
        <v>45078</v>
      </c>
      <c r="J23" s="30"/>
      <c r="K23" s="68"/>
    </row>
    <row r="24" spans="1:11" ht="11.25" customHeight="1" x14ac:dyDescent="0.2">
      <c r="A24" s="71"/>
      <c r="B24" s="74"/>
      <c r="C24" s="74"/>
      <c r="D24" s="77"/>
      <c r="E24" s="74"/>
      <c r="F24" s="65"/>
      <c r="G24" s="25"/>
      <c r="H24" s="26"/>
      <c r="I24" s="52">
        <v>45108</v>
      </c>
      <c r="J24" s="30"/>
      <c r="K24" s="68"/>
    </row>
    <row r="25" spans="1:11" ht="11.25" customHeight="1" x14ac:dyDescent="0.2">
      <c r="A25" s="71"/>
      <c r="B25" s="74"/>
      <c r="C25" s="74"/>
      <c r="D25" s="77"/>
      <c r="E25" s="74"/>
      <c r="F25" s="65"/>
      <c r="G25" s="25"/>
      <c r="H25" s="26"/>
      <c r="I25" s="52">
        <v>45139</v>
      </c>
      <c r="J25" s="30"/>
      <c r="K25" s="68"/>
    </row>
    <row r="26" spans="1:11" ht="11.25" customHeight="1" x14ac:dyDescent="0.2">
      <c r="A26" s="71"/>
      <c r="B26" s="74"/>
      <c r="C26" s="74"/>
      <c r="D26" s="77"/>
      <c r="E26" s="74"/>
      <c r="F26" s="65"/>
      <c r="G26" s="25"/>
      <c r="H26" s="26"/>
      <c r="I26" s="52">
        <v>45170</v>
      </c>
      <c r="J26" s="30"/>
      <c r="K26" s="68"/>
    </row>
    <row r="27" spans="1:11" ht="11.25" customHeight="1" x14ac:dyDescent="0.2">
      <c r="A27" s="71"/>
      <c r="B27" s="74"/>
      <c r="C27" s="74"/>
      <c r="D27" s="77"/>
      <c r="E27" s="74"/>
      <c r="F27" s="65"/>
      <c r="G27" s="25"/>
      <c r="H27" s="26"/>
      <c r="I27" s="52">
        <v>45200</v>
      </c>
      <c r="J27" s="30"/>
      <c r="K27" s="68"/>
    </row>
    <row r="28" spans="1:11" ht="11.25" customHeight="1" x14ac:dyDescent="0.2">
      <c r="A28" s="71"/>
      <c r="B28" s="74"/>
      <c r="C28" s="74"/>
      <c r="D28" s="77"/>
      <c r="E28" s="74"/>
      <c r="F28" s="65"/>
      <c r="G28" s="25"/>
      <c r="H28" s="26"/>
      <c r="I28" s="52">
        <v>45231</v>
      </c>
      <c r="J28" s="30"/>
      <c r="K28" s="68"/>
    </row>
    <row r="29" spans="1:11" ht="11.25" customHeight="1" x14ac:dyDescent="0.2">
      <c r="A29" s="71"/>
      <c r="B29" s="74"/>
      <c r="C29" s="74"/>
      <c r="D29" s="77"/>
      <c r="E29" s="74"/>
      <c r="F29" s="65"/>
      <c r="G29" s="25"/>
      <c r="H29" s="26"/>
      <c r="I29" s="52">
        <v>45261</v>
      </c>
      <c r="J29" s="30"/>
      <c r="K29" s="68"/>
    </row>
    <row r="30" spans="1:11" ht="11.25" customHeight="1" x14ac:dyDescent="0.2">
      <c r="A30" s="72"/>
      <c r="B30" s="75"/>
      <c r="C30" s="75"/>
      <c r="D30" s="78"/>
      <c r="E30" s="75"/>
      <c r="F30" s="66"/>
      <c r="G30" s="27"/>
      <c r="H30" s="28"/>
      <c r="I30" s="52">
        <v>45292</v>
      </c>
      <c r="J30" s="31"/>
      <c r="K30" s="69"/>
    </row>
    <row r="31" spans="1:11" x14ac:dyDescent="0.2">
      <c r="A31" s="70">
        <v>5</v>
      </c>
      <c r="B31" s="73" t="s">
        <v>62</v>
      </c>
      <c r="C31" s="73" t="s">
        <v>61</v>
      </c>
      <c r="D31" s="76" t="s">
        <v>45</v>
      </c>
      <c r="E31" s="73"/>
      <c r="F31" s="64"/>
      <c r="G31" s="60" t="s">
        <v>30</v>
      </c>
      <c r="H31" s="22">
        <v>27480.6</v>
      </c>
      <c r="I31" s="21"/>
      <c r="J31" s="22"/>
      <c r="K31" s="67" t="s">
        <v>25</v>
      </c>
    </row>
    <row r="32" spans="1:11" ht="11.25" customHeight="1" x14ac:dyDescent="0.2">
      <c r="A32" s="71"/>
      <c r="B32" s="74"/>
      <c r="C32" s="74"/>
      <c r="D32" s="77"/>
      <c r="E32" s="74"/>
      <c r="F32" s="65"/>
      <c r="G32" s="56" t="s">
        <v>60</v>
      </c>
      <c r="H32" s="24">
        <v>2290.0500000000002</v>
      </c>
      <c r="I32" s="23" t="s">
        <v>31</v>
      </c>
      <c r="J32" s="29"/>
      <c r="K32" s="68"/>
    </row>
    <row r="33" spans="1:11" ht="11.25" customHeight="1" x14ac:dyDescent="0.2">
      <c r="A33" s="71"/>
      <c r="B33" s="74"/>
      <c r="C33" s="74"/>
      <c r="D33" s="77"/>
      <c r="E33" s="74"/>
      <c r="F33" s="65"/>
      <c r="G33" s="57" t="s">
        <v>100</v>
      </c>
      <c r="H33" s="26">
        <v>2290.0500000000002</v>
      </c>
      <c r="I33" s="25" t="s">
        <v>32</v>
      </c>
      <c r="J33" s="30"/>
      <c r="K33" s="68"/>
    </row>
    <row r="34" spans="1:11" ht="11.25" customHeight="1" x14ac:dyDescent="0.2">
      <c r="A34" s="71"/>
      <c r="B34" s="74"/>
      <c r="C34" s="74"/>
      <c r="D34" s="77"/>
      <c r="E34" s="74"/>
      <c r="F34" s="65"/>
      <c r="G34" s="49"/>
      <c r="H34" s="26"/>
      <c r="I34" s="25" t="s">
        <v>33</v>
      </c>
      <c r="J34" s="30"/>
      <c r="K34" s="68"/>
    </row>
    <row r="35" spans="1:11" ht="11.25" customHeight="1" x14ac:dyDescent="0.2">
      <c r="A35" s="71"/>
      <c r="B35" s="74"/>
      <c r="C35" s="74"/>
      <c r="D35" s="77"/>
      <c r="E35" s="74"/>
      <c r="F35" s="65"/>
      <c r="G35" s="49"/>
      <c r="H35" s="26"/>
      <c r="I35" s="25" t="s">
        <v>34</v>
      </c>
      <c r="J35" s="30"/>
      <c r="K35" s="68"/>
    </row>
    <row r="36" spans="1:11" ht="11.25" customHeight="1" x14ac:dyDescent="0.2">
      <c r="A36" s="71"/>
      <c r="B36" s="74"/>
      <c r="C36" s="74"/>
      <c r="D36" s="77"/>
      <c r="E36" s="74"/>
      <c r="F36" s="65"/>
      <c r="G36" s="49"/>
      <c r="H36" s="26"/>
      <c r="I36" s="25" t="s">
        <v>35</v>
      </c>
      <c r="J36" s="30"/>
      <c r="K36" s="68"/>
    </row>
    <row r="37" spans="1:11" ht="11.25" customHeight="1" x14ac:dyDescent="0.2">
      <c r="A37" s="71"/>
      <c r="B37" s="74"/>
      <c r="C37" s="74"/>
      <c r="D37" s="77"/>
      <c r="E37" s="74"/>
      <c r="F37" s="65"/>
      <c r="G37" s="49"/>
      <c r="H37" s="26"/>
      <c r="I37" s="25" t="s">
        <v>36</v>
      </c>
      <c r="J37" s="30"/>
      <c r="K37" s="68"/>
    </row>
    <row r="38" spans="1:11" ht="11.25" customHeight="1" x14ac:dyDescent="0.2">
      <c r="A38" s="71"/>
      <c r="B38" s="74"/>
      <c r="C38" s="74"/>
      <c r="D38" s="77"/>
      <c r="E38" s="74"/>
      <c r="F38" s="65"/>
      <c r="G38" s="49"/>
      <c r="H38" s="26"/>
      <c r="I38" s="25" t="s">
        <v>37</v>
      </c>
      <c r="J38" s="30"/>
      <c r="K38" s="68"/>
    </row>
    <row r="39" spans="1:11" ht="11.25" customHeight="1" x14ac:dyDescent="0.2">
      <c r="A39" s="71"/>
      <c r="B39" s="74"/>
      <c r="C39" s="74"/>
      <c r="D39" s="77"/>
      <c r="E39" s="74"/>
      <c r="F39" s="65"/>
      <c r="G39" s="49"/>
      <c r="H39" s="26"/>
      <c r="I39" s="25" t="s">
        <v>38</v>
      </c>
      <c r="J39" s="30"/>
      <c r="K39" s="68"/>
    </row>
    <row r="40" spans="1:11" ht="11.25" customHeight="1" x14ac:dyDescent="0.2">
      <c r="A40" s="71"/>
      <c r="B40" s="74"/>
      <c r="C40" s="74"/>
      <c r="D40" s="77"/>
      <c r="E40" s="74"/>
      <c r="F40" s="65"/>
      <c r="G40" s="49"/>
      <c r="H40" s="26"/>
      <c r="I40" s="25" t="s">
        <v>39</v>
      </c>
      <c r="J40" s="30"/>
      <c r="K40" s="68"/>
    </row>
    <row r="41" spans="1:11" ht="11.25" customHeight="1" x14ac:dyDescent="0.2">
      <c r="A41" s="71"/>
      <c r="B41" s="74"/>
      <c r="C41" s="74"/>
      <c r="D41" s="77"/>
      <c r="E41" s="74"/>
      <c r="F41" s="65"/>
      <c r="G41" s="49"/>
      <c r="H41" s="26"/>
      <c r="I41" s="25" t="s">
        <v>40</v>
      </c>
      <c r="J41" s="30"/>
      <c r="K41" s="68"/>
    </row>
    <row r="42" spans="1:11" ht="11.25" customHeight="1" x14ac:dyDescent="0.2">
      <c r="A42" s="71"/>
      <c r="B42" s="74"/>
      <c r="C42" s="74"/>
      <c r="D42" s="77"/>
      <c r="E42" s="74"/>
      <c r="F42" s="65"/>
      <c r="G42" s="49"/>
      <c r="H42" s="26"/>
      <c r="I42" s="25" t="s">
        <v>41</v>
      </c>
      <c r="J42" s="30"/>
      <c r="K42" s="68"/>
    </row>
    <row r="43" spans="1:11" ht="11.25" customHeight="1" x14ac:dyDescent="0.2">
      <c r="A43" s="72"/>
      <c r="B43" s="75"/>
      <c r="C43" s="75"/>
      <c r="D43" s="78"/>
      <c r="E43" s="75"/>
      <c r="F43" s="66"/>
      <c r="G43" s="50"/>
      <c r="H43" s="28"/>
      <c r="I43" s="27" t="s">
        <v>42</v>
      </c>
      <c r="J43" s="31"/>
      <c r="K43" s="69"/>
    </row>
    <row r="44" spans="1:11" x14ac:dyDescent="0.2">
      <c r="A44" s="38">
        <v>6</v>
      </c>
      <c r="B44" s="39"/>
      <c r="C44" s="39" t="s">
        <v>22</v>
      </c>
      <c r="D44" s="40" t="s">
        <v>46</v>
      </c>
      <c r="E44" s="61" t="s">
        <v>27</v>
      </c>
      <c r="F44" s="39"/>
      <c r="G44" s="61" t="s">
        <v>28</v>
      </c>
      <c r="H44" s="41">
        <v>5710.98</v>
      </c>
      <c r="I44" s="39"/>
      <c r="J44" s="41"/>
      <c r="K44" s="42" t="s">
        <v>25</v>
      </c>
    </row>
    <row r="45" spans="1:11" s="11" customFormat="1" ht="27" customHeight="1" x14ac:dyDescent="0.25">
      <c r="A45" s="43">
        <v>7</v>
      </c>
      <c r="B45" s="44"/>
      <c r="C45" s="44" t="s">
        <v>22</v>
      </c>
      <c r="D45" s="45" t="s">
        <v>47</v>
      </c>
      <c r="E45" s="44"/>
      <c r="F45" s="44"/>
      <c r="G45" s="62" t="s">
        <v>48</v>
      </c>
      <c r="H45" s="46">
        <v>700</v>
      </c>
      <c r="I45" s="44"/>
      <c r="J45" s="46"/>
      <c r="K45" s="47" t="s">
        <v>25</v>
      </c>
    </row>
    <row r="46" spans="1:11" x14ac:dyDescent="0.2">
      <c r="A46" s="32">
        <v>8</v>
      </c>
      <c r="B46" s="33" t="s">
        <v>59</v>
      </c>
      <c r="C46" s="33" t="s">
        <v>22</v>
      </c>
      <c r="D46" s="34" t="s">
        <v>58</v>
      </c>
      <c r="E46" s="33" t="s">
        <v>23</v>
      </c>
      <c r="F46" s="33"/>
      <c r="G46" s="63" t="s">
        <v>49</v>
      </c>
      <c r="H46" s="35">
        <v>754.2</v>
      </c>
      <c r="I46" s="37">
        <v>44973</v>
      </c>
      <c r="J46" s="35">
        <v>754.2</v>
      </c>
      <c r="K46" s="36" t="s">
        <v>25</v>
      </c>
    </row>
    <row r="47" spans="1:11" s="11" customFormat="1" ht="33.75" x14ac:dyDescent="0.25">
      <c r="A47" s="43">
        <v>9</v>
      </c>
      <c r="B47" s="44" t="s">
        <v>94</v>
      </c>
      <c r="C47" s="44" t="s">
        <v>22</v>
      </c>
      <c r="D47" s="45" t="s">
        <v>95</v>
      </c>
      <c r="E47" s="44" t="s">
        <v>23</v>
      </c>
      <c r="F47" s="44"/>
      <c r="G47" s="62" t="s">
        <v>96</v>
      </c>
      <c r="H47" s="46">
        <v>450</v>
      </c>
      <c r="I47" s="44"/>
      <c r="J47" s="46"/>
      <c r="K47" s="47" t="s">
        <v>25</v>
      </c>
    </row>
    <row r="48" spans="1:11" s="11" customFormat="1" ht="22.5" x14ac:dyDescent="0.25">
      <c r="A48" s="43">
        <v>10</v>
      </c>
      <c r="B48" s="44" t="s">
        <v>69</v>
      </c>
      <c r="C48" s="44" t="s">
        <v>22</v>
      </c>
      <c r="D48" s="45" t="s">
        <v>70</v>
      </c>
      <c r="E48" s="44" t="s">
        <v>23</v>
      </c>
      <c r="F48" s="44"/>
      <c r="G48" s="62" t="s">
        <v>71</v>
      </c>
      <c r="H48" s="46">
        <v>1800</v>
      </c>
      <c r="I48" s="48">
        <v>44994</v>
      </c>
      <c r="J48" s="46"/>
      <c r="K48" s="47" t="s">
        <v>25</v>
      </c>
    </row>
    <row r="49" spans="1:11" x14ac:dyDescent="0.2">
      <c r="A49" s="32">
        <v>11</v>
      </c>
      <c r="B49" s="33" t="s">
        <v>86</v>
      </c>
      <c r="C49" s="33" t="s">
        <v>22</v>
      </c>
      <c r="D49" s="34" t="s">
        <v>87</v>
      </c>
      <c r="E49" s="33" t="s">
        <v>89</v>
      </c>
      <c r="F49" s="33" t="s">
        <v>88</v>
      </c>
      <c r="G49" s="63" t="s">
        <v>90</v>
      </c>
      <c r="H49" s="35">
        <v>453.3</v>
      </c>
      <c r="I49" s="33"/>
      <c r="J49" s="35"/>
      <c r="K49" s="36" t="s">
        <v>25</v>
      </c>
    </row>
    <row r="50" spans="1:11" x14ac:dyDescent="0.2">
      <c r="A50" s="32">
        <v>12</v>
      </c>
      <c r="B50" s="33" t="s">
        <v>72</v>
      </c>
      <c r="C50" s="33" t="s">
        <v>22</v>
      </c>
      <c r="D50" s="34" t="s">
        <v>73</v>
      </c>
      <c r="E50" s="33" t="s">
        <v>23</v>
      </c>
      <c r="F50" s="33"/>
      <c r="G50" s="63" t="s">
        <v>74</v>
      </c>
      <c r="H50" s="35">
        <v>155</v>
      </c>
      <c r="I50" s="33"/>
      <c r="J50" s="35"/>
      <c r="K50" s="36" t="s">
        <v>25</v>
      </c>
    </row>
    <row r="51" spans="1:11" x14ac:dyDescent="0.2">
      <c r="A51" s="32">
        <v>13</v>
      </c>
      <c r="B51" s="33" t="s">
        <v>67</v>
      </c>
      <c r="C51" s="33" t="s">
        <v>22</v>
      </c>
      <c r="D51" s="34" t="s">
        <v>68</v>
      </c>
      <c r="E51" s="63" t="s">
        <v>27</v>
      </c>
      <c r="F51" s="33"/>
      <c r="G51" s="63" t="s">
        <v>28</v>
      </c>
      <c r="H51" s="35">
        <v>5262.18</v>
      </c>
      <c r="I51" s="33"/>
      <c r="J51" s="35"/>
      <c r="K51" s="36" t="s">
        <v>25</v>
      </c>
    </row>
    <row r="52" spans="1:11" s="11" customFormat="1" ht="22.5" x14ac:dyDescent="0.25">
      <c r="A52" s="43">
        <v>14</v>
      </c>
      <c r="B52" s="44" t="s">
        <v>91</v>
      </c>
      <c r="C52" s="44" t="s">
        <v>22</v>
      </c>
      <c r="D52" s="45" t="s">
        <v>93</v>
      </c>
      <c r="E52" s="44" t="s">
        <v>23</v>
      </c>
      <c r="F52" s="44"/>
      <c r="G52" s="62" t="s">
        <v>92</v>
      </c>
      <c r="H52" s="46">
        <v>892</v>
      </c>
      <c r="I52" s="44"/>
      <c r="J52" s="46"/>
      <c r="K52" s="47" t="s">
        <v>25</v>
      </c>
    </row>
    <row r="53" spans="1:11" s="11" customFormat="1" ht="36" customHeight="1" x14ac:dyDescent="0.25">
      <c r="A53" s="43">
        <v>15</v>
      </c>
      <c r="B53" s="44" t="s">
        <v>97</v>
      </c>
      <c r="C53" s="44" t="s">
        <v>22</v>
      </c>
      <c r="D53" s="45" t="s">
        <v>106</v>
      </c>
      <c r="E53" s="44"/>
      <c r="F53" s="44"/>
      <c r="G53" s="62" t="s">
        <v>98</v>
      </c>
      <c r="H53" s="46">
        <v>518.44000000000005</v>
      </c>
      <c r="I53" s="44"/>
      <c r="J53" s="46"/>
      <c r="K53" s="47" t="s">
        <v>25</v>
      </c>
    </row>
    <row r="54" spans="1:11" s="11" customFormat="1" ht="22.5" x14ac:dyDescent="0.25">
      <c r="A54" s="43">
        <v>16</v>
      </c>
      <c r="B54" s="44" t="s">
        <v>108</v>
      </c>
      <c r="C54" s="44" t="s">
        <v>22</v>
      </c>
      <c r="D54" s="45" t="s">
        <v>107</v>
      </c>
      <c r="E54" s="44" t="s">
        <v>23</v>
      </c>
      <c r="F54" s="44"/>
      <c r="G54" s="62" t="s">
        <v>109</v>
      </c>
      <c r="H54" s="46">
        <v>550</v>
      </c>
      <c r="I54" s="44"/>
      <c r="J54" s="46"/>
      <c r="K54" s="47" t="s">
        <v>25</v>
      </c>
    </row>
    <row r="55" spans="1:11" s="11" customFormat="1" ht="22.5" x14ac:dyDescent="0.25">
      <c r="A55" s="43">
        <v>17</v>
      </c>
      <c r="B55" s="44" t="s">
        <v>115</v>
      </c>
      <c r="C55" s="44" t="s">
        <v>22</v>
      </c>
      <c r="D55" s="45" t="s">
        <v>116</v>
      </c>
      <c r="E55" s="44" t="s">
        <v>23</v>
      </c>
      <c r="F55" s="44"/>
      <c r="G55" s="62" t="s">
        <v>117</v>
      </c>
      <c r="H55" s="46">
        <v>2830</v>
      </c>
      <c r="I55" s="44"/>
      <c r="J55" s="46"/>
      <c r="K55" s="47" t="s">
        <v>25</v>
      </c>
    </row>
    <row r="56" spans="1:11" x14ac:dyDescent="0.2">
      <c r="A56" s="32">
        <v>18</v>
      </c>
      <c r="B56" s="33" t="s">
        <v>67</v>
      </c>
      <c r="C56" s="33" t="s">
        <v>22</v>
      </c>
      <c r="D56" s="34" t="s">
        <v>118</v>
      </c>
      <c r="E56" s="63" t="s">
        <v>27</v>
      </c>
      <c r="F56" s="33"/>
      <c r="G56" s="63" t="s">
        <v>28</v>
      </c>
      <c r="H56" s="35">
        <v>6664.68</v>
      </c>
      <c r="I56" s="33"/>
      <c r="J56" s="35"/>
      <c r="K56" s="36" t="s">
        <v>25</v>
      </c>
    </row>
    <row r="57" spans="1:11" x14ac:dyDescent="0.2">
      <c r="A57" s="32">
        <v>19</v>
      </c>
      <c r="B57" s="33" t="s">
        <v>113</v>
      </c>
      <c r="C57" s="33" t="s">
        <v>22</v>
      </c>
      <c r="D57" s="34" t="s">
        <v>114</v>
      </c>
      <c r="E57" s="33" t="s">
        <v>23</v>
      </c>
      <c r="F57" s="33"/>
      <c r="G57" s="62" t="s">
        <v>112</v>
      </c>
      <c r="H57" s="35">
        <v>1388.19</v>
      </c>
      <c r="I57" s="33"/>
      <c r="J57" s="35"/>
      <c r="K57" s="36" t="s">
        <v>25</v>
      </c>
    </row>
    <row r="58" spans="1:11" s="11" customFormat="1" ht="23.25" customHeight="1" x14ac:dyDescent="0.25">
      <c r="A58" s="43">
        <v>20</v>
      </c>
      <c r="B58" s="44" t="s">
        <v>110</v>
      </c>
      <c r="C58" s="44" t="s">
        <v>22</v>
      </c>
      <c r="D58" s="45" t="s">
        <v>111</v>
      </c>
      <c r="E58" s="44" t="s">
        <v>23</v>
      </c>
      <c r="F58" s="44"/>
      <c r="G58" s="62" t="s">
        <v>112</v>
      </c>
      <c r="H58" s="46">
        <v>4209.05</v>
      </c>
      <c r="I58" s="44"/>
      <c r="J58" s="46"/>
      <c r="K58" s="47" t="s">
        <v>25</v>
      </c>
    </row>
  </sheetData>
  <mergeCells count="22">
    <mergeCell ref="A1:K1"/>
    <mergeCell ref="K5:K17"/>
    <mergeCell ref="A5:A17"/>
    <mergeCell ref="B5:B17"/>
    <mergeCell ref="C5:C17"/>
    <mergeCell ref="D5:D17"/>
    <mergeCell ref="E5:E17"/>
    <mergeCell ref="F5:F17"/>
    <mergeCell ref="F31:F43"/>
    <mergeCell ref="K31:K43"/>
    <mergeCell ref="F18:F30"/>
    <mergeCell ref="K18:K30"/>
    <mergeCell ref="A31:A43"/>
    <mergeCell ref="B31:B43"/>
    <mergeCell ref="C31:C43"/>
    <mergeCell ref="D31:D43"/>
    <mergeCell ref="E31:E43"/>
    <mergeCell ref="A18:A30"/>
    <mergeCell ref="B18:B30"/>
    <mergeCell ref="C18:C30"/>
    <mergeCell ref="D18:D30"/>
    <mergeCell ref="E18:E30"/>
  </mergeCells>
  <printOptions horizontalCentered="1"/>
  <pageMargins left="0.7" right="0.7" top="0.75" bottom="0.75" header="0.3" footer="0.3"/>
  <pageSetup paperSize="9" scale="74" fitToHeight="0" orientation="landscape" verticalDpi="0" r:id="rId1"/>
  <headerFooter>
    <oddFooter>&amp;CPagina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="85" zoomScaleNormal="85" workbookViewId="0">
      <selection activeCell="D8" sqref="D8"/>
    </sheetView>
  </sheetViews>
  <sheetFormatPr defaultRowHeight="11.25" x14ac:dyDescent="0.25"/>
  <cols>
    <col min="1" max="1" width="4.28515625" style="19" customWidth="1"/>
    <col min="2" max="2" width="11.140625" style="11" customWidth="1"/>
    <col min="3" max="3" width="10.28515625" style="11" customWidth="1"/>
    <col min="4" max="4" width="36.42578125" style="14" customWidth="1"/>
    <col min="5" max="5" width="18.5703125" style="11" customWidth="1"/>
    <col min="6" max="6" width="13.5703125" style="11" customWidth="1"/>
    <col min="7" max="7" width="28.7109375" style="11" customWidth="1"/>
    <col min="8" max="8" width="20.28515625" style="13" customWidth="1"/>
    <col min="9" max="9" width="11" style="11" customWidth="1"/>
    <col min="10" max="10" width="12.85546875" style="13" customWidth="1"/>
    <col min="11" max="11" width="6.28515625" style="11" customWidth="1"/>
    <col min="12" max="16384" width="9.140625" style="11"/>
  </cols>
  <sheetData>
    <row r="1" spans="1:11" ht="21.75" customHeight="1" x14ac:dyDescent="0.25">
      <c r="A1" s="83" t="s">
        <v>120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90" x14ac:dyDescent="0.25">
      <c r="A2" s="18" t="s">
        <v>0</v>
      </c>
      <c r="B2" s="15" t="s">
        <v>1</v>
      </c>
      <c r="C2" s="15" t="s">
        <v>2</v>
      </c>
      <c r="D2" s="16" t="s">
        <v>3</v>
      </c>
      <c r="E2" s="15" t="s">
        <v>4</v>
      </c>
      <c r="F2" s="15" t="s">
        <v>5</v>
      </c>
      <c r="G2" s="15" t="s">
        <v>6</v>
      </c>
      <c r="H2" s="17" t="s">
        <v>7</v>
      </c>
      <c r="I2" s="15" t="s">
        <v>8</v>
      </c>
      <c r="J2" s="17" t="s">
        <v>9</v>
      </c>
      <c r="K2" s="15" t="s">
        <v>10</v>
      </c>
    </row>
    <row r="3" spans="1:11" x14ac:dyDescent="0.25">
      <c r="A3" s="54">
        <v>1</v>
      </c>
      <c r="B3" s="44"/>
      <c r="C3" s="44"/>
      <c r="D3" s="45"/>
      <c r="E3" s="55" t="s">
        <v>52</v>
      </c>
      <c r="F3" s="44"/>
      <c r="G3" s="44" t="s">
        <v>50</v>
      </c>
      <c r="H3" s="46">
        <v>135</v>
      </c>
      <c r="I3" s="44"/>
      <c r="J3" s="46"/>
      <c r="K3" s="47"/>
    </row>
    <row r="4" spans="1:11" ht="23.25" customHeight="1" x14ac:dyDescent="0.25">
      <c r="A4" s="51">
        <v>2</v>
      </c>
      <c r="B4" s="44" t="s">
        <v>55</v>
      </c>
      <c r="C4" s="44" t="s">
        <v>22</v>
      </c>
      <c r="D4" s="45" t="s">
        <v>56</v>
      </c>
      <c r="E4" s="44" t="s">
        <v>23</v>
      </c>
      <c r="F4" s="44"/>
      <c r="G4" s="62" t="s">
        <v>50</v>
      </c>
      <c r="H4" s="46">
        <v>133.5</v>
      </c>
      <c r="I4" s="48">
        <v>45013</v>
      </c>
      <c r="J4" s="46"/>
      <c r="K4" s="47" t="s">
        <v>54</v>
      </c>
    </row>
    <row r="5" spans="1:11" ht="34.5" customHeight="1" x14ac:dyDescent="0.25">
      <c r="A5" s="51">
        <v>3</v>
      </c>
      <c r="B5" s="44" t="s">
        <v>53</v>
      </c>
      <c r="C5" s="44" t="s">
        <v>22</v>
      </c>
      <c r="D5" s="45" t="s">
        <v>57</v>
      </c>
      <c r="E5" s="44" t="s">
        <v>23</v>
      </c>
      <c r="F5" s="44"/>
      <c r="G5" s="62" t="s">
        <v>51</v>
      </c>
      <c r="H5" s="46">
        <v>77.88</v>
      </c>
      <c r="I5" s="48">
        <v>44964</v>
      </c>
      <c r="J5" s="46">
        <v>77.08</v>
      </c>
      <c r="K5" s="47" t="s">
        <v>54</v>
      </c>
    </row>
    <row r="6" spans="1:11" ht="21" customHeight="1" x14ac:dyDescent="0.25">
      <c r="A6" s="51">
        <v>4</v>
      </c>
      <c r="B6" s="44" t="s">
        <v>64</v>
      </c>
      <c r="C6" s="44" t="s">
        <v>61</v>
      </c>
      <c r="D6" s="45" t="s">
        <v>65</v>
      </c>
      <c r="E6" s="44" t="s">
        <v>23</v>
      </c>
      <c r="F6" s="44"/>
      <c r="G6" s="62" t="s">
        <v>66</v>
      </c>
      <c r="H6" s="46">
        <v>36818.730000000003</v>
      </c>
      <c r="I6" s="48">
        <v>44957</v>
      </c>
      <c r="J6" s="46">
        <f>34340.3+2478.43</f>
        <v>36818.730000000003</v>
      </c>
      <c r="K6" s="47" t="s">
        <v>54</v>
      </c>
    </row>
    <row r="7" spans="1:11" ht="22.5" x14ac:dyDescent="0.25">
      <c r="A7" s="51">
        <v>5</v>
      </c>
      <c r="B7" s="44" t="s">
        <v>77</v>
      </c>
      <c r="C7" s="44" t="s">
        <v>22</v>
      </c>
      <c r="D7" s="45" t="s">
        <v>78</v>
      </c>
      <c r="E7" s="44" t="s">
        <v>79</v>
      </c>
      <c r="F7" s="44"/>
      <c r="G7" s="62" t="s">
        <v>80</v>
      </c>
      <c r="H7" s="46">
        <v>1902.02</v>
      </c>
      <c r="I7" s="48">
        <v>45012</v>
      </c>
      <c r="J7" s="46"/>
      <c r="K7" s="47" t="s">
        <v>81</v>
      </c>
    </row>
    <row r="8" spans="1:11" ht="63" customHeight="1" x14ac:dyDescent="0.25">
      <c r="A8" s="51">
        <v>6</v>
      </c>
      <c r="B8" s="44" t="s">
        <v>82</v>
      </c>
      <c r="C8" s="44" t="s">
        <v>22</v>
      </c>
      <c r="D8" s="45" t="s">
        <v>84</v>
      </c>
      <c r="E8" s="44" t="s">
        <v>23</v>
      </c>
      <c r="F8" s="44"/>
      <c r="G8" s="62" t="s">
        <v>83</v>
      </c>
      <c r="H8" s="46">
        <v>5000</v>
      </c>
      <c r="I8" s="44"/>
      <c r="J8" s="46"/>
      <c r="K8" s="47" t="s">
        <v>85</v>
      </c>
    </row>
    <row r="9" spans="1:11" ht="23.25" customHeight="1" x14ac:dyDescent="0.25">
      <c r="A9" s="51">
        <v>7</v>
      </c>
      <c r="B9" s="44" t="s">
        <v>64</v>
      </c>
      <c r="C9" s="44" t="s">
        <v>61</v>
      </c>
      <c r="D9" s="45" t="s">
        <v>75</v>
      </c>
      <c r="E9" s="44" t="s">
        <v>23</v>
      </c>
      <c r="F9" s="44"/>
      <c r="G9" s="62" t="s">
        <v>66</v>
      </c>
      <c r="H9" s="46">
        <v>28935.19</v>
      </c>
      <c r="I9" s="48">
        <v>44985</v>
      </c>
      <c r="J9" s="46">
        <v>28935.19</v>
      </c>
      <c r="K9" s="47" t="s">
        <v>54</v>
      </c>
    </row>
    <row r="10" spans="1:11" ht="42.75" customHeight="1" x14ac:dyDescent="0.25">
      <c r="A10" s="51">
        <v>8</v>
      </c>
      <c r="B10" s="44" t="s">
        <v>105</v>
      </c>
      <c r="C10" s="44" t="s">
        <v>22</v>
      </c>
      <c r="D10" s="45" t="s">
        <v>104</v>
      </c>
      <c r="E10" s="44" t="s">
        <v>23</v>
      </c>
      <c r="F10" s="44"/>
      <c r="G10" s="62" t="s">
        <v>103</v>
      </c>
      <c r="H10" s="46">
        <v>480</v>
      </c>
      <c r="I10" s="44"/>
      <c r="J10" s="46"/>
      <c r="K10" s="47" t="s">
        <v>102</v>
      </c>
    </row>
    <row r="11" spans="1:11" ht="27.75" customHeight="1" x14ac:dyDescent="0.25">
      <c r="A11" s="51">
        <v>9</v>
      </c>
      <c r="B11" s="44" t="s">
        <v>64</v>
      </c>
      <c r="C11" s="44" t="s">
        <v>61</v>
      </c>
      <c r="D11" s="45" t="s">
        <v>99</v>
      </c>
      <c r="E11" s="44" t="s">
        <v>23</v>
      </c>
      <c r="F11" s="44"/>
      <c r="G11" s="62" t="s">
        <v>66</v>
      </c>
      <c r="H11" s="46">
        <f>11895.83+1806.94</f>
        <v>13702.77</v>
      </c>
      <c r="I11" s="48">
        <v>45016</v>
      </c>
      <c r="J11" s="46"/>
      <c r="K11" s="47" t="s">
        <v>54</v>
      </c>
    </row>
    <row r="12" spans="1:11" x14ac:dyDescent="0.25">
      <c r="I12" s="20"/>
    </row>
  </sheetData>
  <autoFilter ref="A2:K2"/>
  <mergeCells count="1">
    <mergeCell ref="A1:K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  <headerFooter>
    <oddFooter>&amp;CPagina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workbookViewId="0">
      <selection activeCell="K1" sqref="K1"/>
    </sheetView>
  </sheetViews>
  <sheetFormatPr defaultRowHeight="15" x14ac:dyDescent="0.25"/>
  <cols>
    <col min="1" max="1" width="3.7109375" customWidth="1"/>
    <col min="2" max="2" width="9.42578125" customWidth="1"/>
    <col min="3" max="3" width="8.28515625" customWidth="1"/>
    <col min="4" max="4" width="36.42578125" customWidth="1"/>
    <col min="5" max="5" width="18.5703125" customWidth="1"/>
    <col min="6" max="6" width="13.5703125" customWidth="1"/>
    <col min="7" max="7" width="28.7109375" customWidth="1"/>
    <col min="8" max="8" width="20.28515625" customWidth="1"/>
    <col min="9" max="9" width="10.28515625" customWidth="1"/>
    <col min="10" max="10" width="12.85546875" customWidth="1"/>
    <col min="11" max="11" width="6.28515625" customWidth="1"/>
    <col min="13" max="13" width="5.5703125" customWidth="1"/>
    <col min="14" max="14" width="11.85546875" customWidth="1"/>
    <col min="15" max="15" width="12.28515625" customWidth="1"/>
    <col min="16" max="16" width="12" bestFit="1" customWidth="1"/>
    <col min="17" max="17" width="11.7109375" customWidth="1"/>
    <col min="18" max="18" width="4" customWidth="1"/>
    <col min="19" max="19" width="13.140625" bestFit="1" customWidth="1"/>
    <col min="20" max="20" width="12.28515625" customWidth="1"/>
  </cols>
  <sheetData>
    <row r="1" spans="1:21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7" t="s">
        <v>10</v>
      </c>
      <c r="L1" s="6" t="s">
        <v>19</v>
      </c>
      <c r="M1" s="1" t="s">
        <v>20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4" t="s">
        <v>16</v>
      </c>
      <c r="T1" s="5" t="s">
        <v>17</v>
      </c>
      <c r="U1" s="3" t="s">
        <v>18</v>
      </c>
    </row>
    <row r="2" spans="1:21" x14ac:dyDescent="0.25">
      <c r="A2">
        <v>1</v>
      </c>
      <c r="K2" s="8"/>
    </row>
    <row r="3" spans="1:21" x14ac:dyDescent="0.25">
      <c r="A3">
        <v>2</v>
      </c>
      <c r="K3" s="8"/>
    </row>
    <row r="4" spans="1:21" x14ac:dyDescent="0.25">
      <c r="A4">
        <v>3</v>
      </c>
      <c r="K4" s="8"/>
    </row>
    <row r="5" spans="1:21" x14ac:dyDescent="0.25">
      <c r="A5">
        <v>4</v>
      </c>
      <c r="K5" s="8"/>
    </row>
    <row r="6" spans="1:21" x14ac:dyDescent="0.25">
      <c r="A6">
        <v>5</v>
      </c>
      <c r="K6" s="8"/>
    </row>
    <row r="7" spans="1:21" x14ac:dyDescent="0.25">
      <c r="A7">
        <v>6</v>
      </c>
      <c r="K7" s="8"/>
    </row>
    <row r="8" spans="1:21" x14ac:dyDescent="0.25">
      <c r="A8">
        <v>7</v>
      </c>
      <c r="K8" s="8"/>
    </row>
    <row r="9" spans="1:21" x14ac:dyDescent="0.25">
      <c r="A9">
        <v>8</v>
      </c>
      <c r="K9" s="8"/>
    </row>
    <row r="10" spans="1:21" x14ac:dyDescent="0.25">
      <c r="A10">
        <v>9</v>
      </c>
      <c r="K10" s="8"/>
    </row>
    <row r="11" spans="1:21" x14ac:dyDescent="0.25">
      <c r="A11">
        <v>10</v>
      </c>
      <c r="K11" s="8"/>
    </row>
    <row r="12" spans="1:21" x14ac:dyDescent="0.25">
      <c r="A12">
        <v>11</v>
      </c>
      <c r="K12" s="8"/>
    </row>
    <row r="13" spans="1:21" x14ac:dyDescent="0.25">
      <c r="A13">
        <v>12</v>
      </c>
      <c r="K13" s="8"/>
    </row>
    <row r="14" spans="1:21" x14ac:dyDescent="0.25">
      <c r="A14">
        <v>13</v>
      </c>
      <c r="K14" s="8"/>
    </row>
    <row r="15" spans="1:21" x14ac:dyDescent="0.25">
      <c r="A15">
        <v>14</v>
      </c>
      <c r="K15" s="8"/>
    </row>
    <row r="16" spans="1:21" x14ac:dyDescent="0.25">
      <c r="A16">
        <v>15</v>
      </c>
      <c r="K16" s="8"/>
    </row>
    <row r="17" spans="1:11" x14ac:dyDescent="0.25">
      <c r="A17">
        <v>16</v>
      </c>
      <c r="K17" s="8"/>
    </row>
    <row r="18" spans="1:11" x14ac:dyDescent="0.25">
      <c r="A18">
        <v>17</v>
      </c>
      <c r="K18" s="8"/>
    </row>
    <row r="19" spans="1:11" x14ac:dyDescent="0.25">
      <c r="A19">
        <v>18</v>
      </c>
      <c r="K19" s="8"/>
    </row>
    <row r="20" spans="1:11" x14ac:dyDescent="0.25">
      <c r="A20">
        <v>19</v>
      </c>
      <c r="K20" s="8"/>
    </row>
    <row r="21" spans="1:11" x14ac:dyDescent="0.25">
      <c r="A21">
        <v>20</v>
      </c>
      <c r="K21" s="8"/>
    </row>
    <row r="22" spans="1:11" x14ac:dyDescent="0.25">
      <c r="A22">
        <v>21</v>
      </c>
      <c r="K22" s="8"/>
    </row>
    <row r="23" spans="1:11" x14ac:dyDescent="0.25">
      <c r="A23">
        <v>22</v>
      </c>
      <c r="K23" s="8"/>
    </row>
    <row r="24" spans="1:11" x14ac:dyDescent="0.25">
      <c r="A24">
        <v>23</v>
      </c>
      <c r="K24" s="8"/>
    </row>
    <row r="25" spans="1:11" x14ac:dyDescent="0.25">
      <c r="A25">
        <v>24</v>
      </c>
      <c r="K25" s="8"/>
    </row>
    <row r="26" spans="1:11" x14ac:dyDescent="0.25">
      <c r="A26">
        <v>25</v>
      </c>
      <c r="K26" s="8"/>
    </row>
    <row r="27" spans="1:11" x14ac:dyDescent="0.25">
      <c r="A27">
        <v>26</v>
      </c>
      <c r="K27" s="8"/>
    </row>
    <row r="28" spans="1:11" x14ac:dyDescent="0.25">
      <c r="A28">
        <v>27</v>
      </c>
      <c r="K28" s="8"/>
    </row>
    <row r="29" spans="1:11" x14ac:dyDescent="0.25">
      <c r="A29">
        <v>28</v>
      </c>
      <c r="K29" s="8"/>
    </row>
    <row r="30" spans="1:11" x14ac:dyDescent="0.25">
      <c r="A30">
        <v>29</v>
      </c>
      <c r="K30" s="8"/>
    </row>
    <row r="31" spans="1:11" x14ac:dyDescent="0.25">
      <c r="A31">
        <v>30</v>
      </c>
      <c r="K31" s="8"/>
    </row>
    <row r="32" spans="1:11" x14ac:dyDescent="0.25">
      <c r="A32">
        <v>31</v>
      </c>
      <c r="K32" s="8"/>
    </row>
    <row r="33" spans="1:11" x14ac:dyDescent="0.25">
      <c r="A33">
        <v>32</v>
      </c>
      <c r="K33" s="8"/>
    </row>
    <row r="34" spans="1:11" x14ac:dyDescent="0.25">
      <c r="A34">
        <v>33</v>
      </c>
      <c r="K34" s="8"/>
    </row>
    <row r="35" spans="1:11" x14ac:dyDescent="0.25">
      <c r="A35">
        <v>34</v>
      </c>
      <c r="K35" s="8"/>
    </row>
    <row r="36" spans="1:11" x14ac:dyDescent="0.25">
      <c r="A36">
        <v>35</v>
      </c>
      <c r="K36" s="8"/>
    </row>
    <row r="37" spans="1:11" x14ac:dyDescent="0.25">
      <c r="A37">
        <v>36</v>
      </c>
      <c r="K37" s="8"/>
    </row>
    <row r="38" spans="1:11" x14ac:dyDescent="0.25">
      <c r="A38">
        <v>37</v>
      </c>
      <c r="K38" s="8"/>
    </row>
    <row r="39" spans="1:11" x14ac:dyDescent="0.25">
      <c r="A39">
        <v>38</v>
      </c>
      <c r="K39" s="8"/>
    </row>
    <row r="40" spans="1:11" x14ac:dyDescent="0.25">
      <c r="A40">
        <v>39</v>
      </c>
      <c r="K40" s="8"/>
    </row>
    <row r="41" spans="1:11" x14ac:dyDescent="0.25">
      <c r="A41">
        <v>40</v>
      </c>
      <c r="K41" s="8"/>
    </row>
    <row r="42" spans="1:11" x14ac:dyDescent="0.25">
      <c r="A42">
        <v>41</v>
      </c>
      <c r="K42" s="8"/>
    </row>
    <row r="43" spans="1:11" x14ac:dyDescent="0.25">
      <c r="A43">
        <v>42</v>
      </c>
      <c r="K43" s="8"/>
    </row>
    <row r="44" spans="1:11" x14ac:dyDescent="0.25">
      <c r="A44">
        <v>43</v>
      </c>
      <c r="K44" s="8"/>
    </row>
    <row r="45" spans="1:11" x14ac:dyDescent="0.25">
      <c r="A45">
        <v>44</v>
      </c>
      <c r="K45" s="8"/>
    </row>
    <row r="46" spans="1:11" x14ac:dyDescent="0.25">
      <c r="A46">
        <v>45</v>
      </c>
      <c r="K46" s="8"/>
    </row>
    <row r="47" spans="1:11" x14ac:dyDescent="0.25">
      <c r="A47">
        <v>46</v>
      </c>
      <c r="K47" s="8"/>
    </row>
    <row r="48" spans="1:11" x14ac:dyDescent="0.25">
      <c r="A48">
        <v>47</v>
      </c>
      <c r="K48" s="8"/>
    </row>
    <row r="49" spans="1:11" x14ac:dyDescent="0.25">
      <c r="A49">
        <v>48</v>
      </c>
      <c r="K49" s="8"/>
    </row>
    <row r="50" spans="1:11" x14ac:dyDescent="0.25">
      <c r="A50">
        <v>49</v>
      </c>
      <c r="K50" s="8"/>
    </row>
    <row r="51" spans="1:11" x14ac:dyDescent="0.25">
      <c r="A51">
        <v>50</v>
      </c>
      <c r="K51" s="8"/>
    </row>
    <row r="52" spans="1:11" x14ac:dyDescent="0.25">
      <c r="A52">
        <v>51</v>
      </c>
      <c r="K52" s="8"/>
    </row>
    <row r="53" spans="1:11" x14ac:dyDescent="0.25">
      <c r="A53">
        <v>52</v>
      </c>
      <c r="K53" s="8"/>
    </row>
    <row r="54" spans="1:11" x14ac:dyDescent="0.25">
      <c r="A54">
        <v>53</v>
      </c>
      <c r="K54" s="8"/>
    </row>
    <row r="55" spans="1:11" x14ac:dyDescent="0.25">
      <c r="A55">
        <v>54</v>
      </c>
      <c r="K55" s="8"/>
    </row>
    <row r="56" spans="1:11" x14ac:dyDescent="0.25">
      <c r="A56">
        <v>55</v>
      </c>
      <c r="K56" s="8"/>
    </row>
    <row r="57" spans="1:11" x14ac:dyDescent="0.25">
      <c r="A57">
        <v>56</v>
      </c>
      <c r="K57" s="8"/>
    </row>
    <row r="58" spans="1:11" x14ac:dyDescent="0.25">
      <c r="A58">
        <v>57</v>
      </c>
      <c r="K58" s="8"/>
    </row>
    <row r="59" spans="1:11" x14ac:dyDescent="0.25">
      <c r="A59">
        <v>58</v>
      </c>
      <c r="K59" s="8"/>
    </row>
    <row r="60" spans="1:11" x14ac:dyDescent="0.25">
      <c r="A60">
        <v>59</v>
      </c>
      <c r="K60" s="8"/>
    </row>
    <row r="61" spans="1:11" x14ac:dyDescent="0.25">
      <c r="A61">
        <v>60</v>
      </c>
      <c r="K61" s="8"/>
    </row>
    <row r="62" spans="1:11" x14ac:dyDescent="0.25">
      <c r="A62">
        <v>61</v>
      </c>
      <c r="K62" s="8"/>
    </row>
    <row r="63" spans="1:11" x14ac:dyDescent="0.25">
      <c r="A63">
        <v>62</v>
      </c>
      <c r="K63" s="8"/>
    </row>
    <row r="64" spans="1:11" x14ac:dyDescent="0.25">
      <c r="A64">
        <v>63</v>
      </c>
      <c r="K64" s="8"/>
    </row>
    <row r="65" spans="1:11" x14ac:dyDescent="0.25">
      <c r="A65">
        <v>64</v>
      </c>
      <c r="K65" s="8"/>
    </row>
    <row r="66" spans="1:11" x14ac:dyDescent="0.25">
      <c r="A66">
        <v>65</v>
      </c>
      <c r="K66" s="8"/>
    </row>
    <row r="67" spans="1:11" x14ac:dyDescent="0.25">
      <c r="A67">
        <v>66</v>
      </c>
      <c r="K67" s="8"/>
    </row>
    <row r="68" spans="1:11" x14ac:dyDescent="0.25">
      <c r="A68">
        <v>67</v>
      </c>
      <c r="K68" s="8"/>
    </row>
    <row r="69" spans="1:11" x14ac:dyDescent="0.25">
      <c r="A69">
        <v>68</v>
      </c>
      <c r="K69" s="8"/>
    </row>
    <row r="70" spans="1:11" x14ac:dyDescent="0.25">
      <c r="A70">
        <v>69</v>
      </c>
      <c r="K70" s="8"/>
    </row>
    <row r="71" spans="1:11" x14ac:dyDescent="0.25">
      <c r="A71">
        <v>70</v>
      </c>
      <c r="K71" s="8"/>
    </row>
    <row r="72" spans="1:11" x14ac:dyDescent="0.25">
      <c r="A72">
        <v>71</v>
      </c>
      <c r="K72" s="8"/>
    </row>
    <row r="73" spans="1:11" x14ac:dyDescent="0.25">
      <c r="A73">
        <v>72</v>
      </c>
      <c r="K73" s="8"/>
    </row>
    <row r="74" spans="1:11" x14ac:dyDescent="0.25">
      <c r="A74">
        <v>73</v>
      </c>
      <c r="K74" s="8"/>
    </row>
    <row r="75" spans="1:11" x14ac:dyDescent="0.25">
      <c r="A75">
        <v>74</v>
      </c>
      <c r="K75" s="8"/>
    </row>
    <row r="76" spans="1:11" x14ac:dyDescent="0.25">
      <c r="A76">
        <v>75</v>
      </c>
      <c r="K76" s="8"/>
    </row>
    <row r="77" spans="1:11" x14ac:dyDescent="0.25">
      <c r="A77">
        <v>76</v>
      </c>
      <c r="K77" s="8"/>
    </row>
    <row r="78" spans="1:11" x14ac:dyDescent="0.25">
      <c r="A78">
        <v>77</v>
      </c>
      <c r="K78" s="8"/>
    </row>
    <row r="79" spans="1:11" x14ac:dyDescent="0.25">
      <c r="A79">
        <v>78</v>
      </c>
      <c r="K79" s="8"/>
    </row>
    <row r="80" spans="1:11" x14ac:dyDescent="0.25">
      <c r="A80">
        <v>79</v>
      </c>
      <c r="K80" s="8"/>
    </row>
    <row r="81" spans="1:11" x14ac:dyDescent="0.25">
      <c r="A81">
        <v>80</v>
      </c>
      <c r="K81" s="8"/>
    </row>
    <row r="82" spans="1:11" x14ac:dyDescent="0.25">
      <c r="A82">
        <v>81</v>
      </c>
      <c r="K82" s="8"/>
    </row>
    <row r="83" spans="1:11" x14ac:dyDescent="0.25">
      <c r="A83">
        <v>82</v>
      </c>
      <c r="K83" s="8"/>
    </row>
    <row r="84" spans="1:11" x14ac:dyDescent="0.25">
      <c r="A84">
        <v>83</v>
      </c>
      <c r="K84" s="8"/>
    </row>
    <row r="85" spans="1:11" x14ac:dyDescent="0.25">
      <c r="A85">
        <v>84</v>
      </c>
      <c r="K85" s="8"/>
    </row>
    <row r="86" spans="1:11" x14ac:dyDescent="0.25">
      <c r="A86">
        <v>85</v>
      </c>
      <c r="K86" s="8"/>
    </row>
    <row r="87" spans="1:11" x14ac:dyDescent="0.25">
      <c r="A87">
        <v>86</v>
      </c>
      <c r="K87" s="8"/>
    </row>
    <row r="88" spans="1:11" x14ac:dyDescent="0.25">
      <c r="A88">
        <v>87</v>
      </c>
      <c r="K88" s="8"/>
    </row>
    <row r="89" spans="1:11" x14ac:dyDescent="0.25">
      <c r="A89">
        <v>88</v>
      </c>
      <c r="K89" s="8"/>
    </row>
    <row r="90" spans="1:11" x14ac:dyDescent="0.25">
      <c r="A90">
        <v>89</v>
      </c>
      <c r="K90" s="8"/>
    </row>
    <row r="91" spans="1:11" x14ac:dyDescent="0.25">
      <c r="A91">
        <v>90</v>
      </c>
      <c r="K91" s="8"/>
    </row>
    <row r="92" spans="1:11" x14ac:dyDescent="0.25">
      <c r="A92">
        <v>91</v>
      </c>
      <c r="K92" s="8"/>
    </row>
    <row r="93" spans="1:11" x14ac:dyDescent="0.25">
      <c r="A93">
        <v>92</v>
      </c>
      <c r="K93" s="8"/>
    </row>
    <row r="94" spans="1:11" x14ac:dyDescent="0.25">
      <c r="A94">
        <v>93</v>
      </c>
      <c r="K94" s="8"/>
    </row>
    <row r="95" spans="1:11" x14ac:dyDescent="0.25">
      <c r="A95">
        <v>94</v>
      </c>
      <c r="K95" s="8"/>
    </row>
    <row r="96" spans="1:11" x14ac:dyDescent="0.25">
      <c r="A96">
        <v>95</v>
      </c>
      <c r="K96" s="8"/>
    </row>
    <row r="97" spans="1:11" x14ac:dyDescent="0.25">
      <c r="A97">
        <v>96</v>
      </c>
      <c r="K97" s="8"/>
    </row>
    <row r="98" spans="1:11" x14ac:dyDescent="0.25">
      <c r="A98">
        <v>97</v>
      </c>
      <c r="K98" s="8"/>
    </row>
    <row r="99" spans="1:11" x14ac:dyDescent="0.25">
      <c r="A99">
        <v>98</v>
      </c>
      <c r="K99" s="8"/>
    </row>
    <row r="100" spans="1:11" x14ac:dyDescent="0.25">
      <c r="A100">
        <v>99</v>
      </c>
      <c r="K100" s="8"/>
    </row>
    <row r="101" spans="1:11" x14ac:dyDescent="0.25">
      <c r="A101">
        <v>100</v>
      </c>
      <c r="K101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770C3B-92A8-403A-879A-38C2B276AF9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ce6c6b-321f-44f1-ab99-aa276dabf9a2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B26D9A-2379-4619-8009-91303B3D2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9E8FA2-5F21-462B-BB66-04AA15833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FUNZIONAMENTO 03 PROMISCUO</vt:lpstr>
      <vt:lpstr>ISTITUZIONALE 01</vt:lpstr>
      <vt:lpstr>COMMERCIALE 02</vt:lpstr>
      <vt:lpstr>'FUNZIONAMENTO 03 PROMISCUO'!Titoli_stampa</vt:lpstr>
      <vt:lpstr>'ISTITUZIONALE 01'!Titoli_stampa</vt:lpstr>
    </vt:vector>
  </TitlesOfParts>
  <Company>Comando C4 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Affidamenti_Torre_1_trim_2023</dc:title>
  <dc:creator>Vaccaro, Ass.Tec. Alfonso - AID - TORRE ANNUNZIATA</dc:creator>
  <cp:lastModifiedBy>Bahrebar, Sig. Arash - SMD-COR Industria</cp:lastModifiedBy>
  <cp:lastPrinted>2023-04-26T09:57:09Z</cp:lastPrinted>
  <dcterms:created xsi:type="dcterms:W3CDTF">2021-02-05T10:52:22Z</dcterms:created>
  <dcterms:modified xsi:type="dcterms:W3CDTF">2024-03-13T13:45:50Z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